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cem.kurnaz\Desktop\"/>
    </mc:Choice>
  </mc:AlternateContent>
  <bookViews>
    <workbookView xWindow="0" yWindow="0" windowWidth="11670" windowHeight="4650" tabRatio="370"/>
  </bookViews>
  <sheets>
    <sheet name="VGB" sheetId="1" r:id="rId1"/>
    <sheet name="BELGE KONTROLÜ" sheetId="5" state="hidden" r:id="rId2"/>
    <sheet name="FORMÜLLER" sheetId="4" state="hidden" r:id="rId3"/>
    <sheet name="KONTROL BELGESİ" sheetId="2" state="hidden" r:id="rId4"/>
  </sheets>
  <externalReferences>
    <externalReference r:id="rId5"/>
  </externalReferences>
  <definedNames>
    <definedName name="_ftn1" localSheetId="2">FORMÜLLER!$I$91</definedName>
    <definedName name="_ftn2" localSheetId="2">FORMÜLLER!$I$92</definedName>
    <definedName name="_ftnref1" localSheetId="2">FORMÜLLER!$I$65</definedName>
    <definedName name="_ftnref2" localSheetId="2">FORMÜLLER!$I$87</definedName>
    <definedName name="_xlnm._FilterDatabase" localSheetId="2" hidden="1">FORMÜLLER!$H$1:$I$96</definedName>
    <definedName name="_xlnm._FilterDatabase" localSheetId="3" hidden="1">'KONTROL BELGESİ'!$B$2:$D$96</definedName>
    <definedName name="_xlnm.Print_Area" localSheetId="0">VGB!$A$1:$BC$189</definedName>
  </definedNames>
  <calcPr calcId="152511" iterateDelta="0"/>
</workbook>
</file>

<file path=xl/calcChain.xml><?xml version="1.0" encoding="utf-8"?>
<calcChain xmlns="http://schemas.openxmlformats.org/spreadsheetml/2006/main">
  <c r="AK122" i="1" l="1"/>
  <c r="L25" i="1" l="1"/>
  <c r="I20" i="1" l="1"/>
  <c r="AL20" i="1" s="1"/>
  <c r="I22" i="1"/>
  <c r="AL21" i="1" s="1"/>
  <c r="AZ18" i="1" l="1"/>
  <c r="Z122" i="1" l="1"/>
  <c r="AN84" i="1" l="1"/>
  <c r="R53" i="1" l="1"/>
  <c r="W18" i="1" l="1"/>
  <c r="AW122" i="1" l="1"/>
  <c r="AQ125" i="1"/>
  <c r="AS55" i="1"/>
  <c r="AQ128" i="1" s="1"/>
  <c r="AV52" i="1"/>
  <c r="Y125" i="1" l="1"/>
  <c r="I175" i="1" l="1"/>
  <c r="N173" i="1"/>
  <c r="AM93" i="1" l="1"/>
  <c r="AF81" i="1"/>
  <c r="AY81" i="1"/>
  <c r="AN39" i="1"/>
  <c r="AX25" i="1"/>
  <c r="W25" i="1"/>
  <c r="W10" i="1"/>
  <c r="AN18" i="1"/>
</calcChain>
</file>

<file path=xl/comments1.xml><?xml version="1.0" encoding="utf-8"?>
<comments xmlns="http://schemas.openxmlformats.org/spreadsheetml/2006/main">
  <authors>
    <author>Müdür PC</author>
  </authors>
  <commentList>
    <comment ref="I9" authorId="0" shapeId="0">
      <text>
        <r>
          <rPr>
            <b/>
            <sz val="9"/>
            <color indexed="81"/>
            <rFont val="Tahoma"/>
            <family val="2"/>
            <charset val="162"/>
          </rPr>
          <t>Listeden Seçiniz</t>
        </r>
      </text>
    </comment>
    <comment ref="H18" authorId="0" shapeId="0">
      <text>
        <r>
          <rPr>
            <b/>
            <sz val="9"/>
            <color indexed="81"/>
            <rFont val="Tahoma"/>
            <family val="2"/>
            <charset val="162"/>
          </rPr>
          <t>Listeden Seçiniz</t>
        </r>
      </text>
    </comment>
    <comment ref="AF39" authorId="0" shapeId="0">
      <text>
        <r>
          <rPr>
            <sz val="9"/>
            <color indexed="81"/>
            <rFont val="Tahoma"/>
            <family val="2"/>
            <charset val="162"/>
          </rPr>
          <t>Listeden Seçiniz</t>
        </r>
      </text>
    </comment>
    <comment ref="M64" authorId="0" shapeId="0">
      <text>
        <r>
          <rPr>
            <sz val="9"/>
            <color indexed="81"/>
            <rFont val="Tahoma"/>
            <family val="2"/>
            <charset val="162"/>
          </rPr>
          <t>Uygun olanı İşaretleyiniz.</t>
        </r>
      </text>
    </comment>
    <comment ref="A92" authorId="0" shapeId="0">
      <text>
        <r>
          <rPr>
            <b/>
            <sz val="9"/>
            <color indexed="81"/>
            <rFont val="Tahoma"/>
            <family val="2"/>
            <charset val="162"/>
          </rPr>
          <t>Müdür PC:</t>
        </r>
        <r>
          <rPr>
            <sz val="9"/>
            <color indexed="81"/>
            <rFont val="Tahoma"/>
            <family val="2"/>
            <charset val="162"/>
          </rPr>
          <t xml:space="preserve">
2. SAYFA VSKN MÜDÜRLÜĞÜ TARAFINDAN DOLDURULACAKTIR.</t>
        </r>
      </text>
    </comment>
    <comment ref="I122" authorId="0" shapeId="0">
      <text>
        <r>
          <rPr>
            <sz val="9"/>
            <color indexed="81"/>
            <rFont val="Tahoma"/>
            <family val="2"/>
            <charset val="162"/>
          </rPr>
          <t>Listeden Seçiniz</t>
        </r>
      </text>
    </comment>
  </commentList>
</comments>
</file>

<file path=xl/comments2.xml><?xml version="1.0" encoding="utf-8"?>
<comments xmlns="http://schemas.openxmlformats.org/spreadsheetml/2006/main">
  <authors>
    <author>MUDUR</author>
  </authors>
  <commentList>
    <comment ref="B9" authorId="0" shapeId="0">
      <text>
        <r>
          <rPr>
            <sz val="9"/>
            <color indexed="81"/>
            <rFont val="Tahoma"/>
            <family val="2"/>
            <charset val="162"/>
          </rPr>
          <t>02.08.90.70 Kurbağa Bacağı Hariç</t>
        </r>
      </text>
    </comment>
    <comment ref="B41" authorId="0" shapeId="0">
      <text>
        <r>
          <rPr>
            <b/>
            <sz val="9"/>
            <color indexed="81"/>
            <rFont val="Tahoma"/>
            <family val="2"/>
            <charset val="162"/>
          </rPr>
          <t>MUDUR:</t>
        </r>
        <r>
          <rPr>
            <sz val="9"/>
            <color indexed="81"/>
            <rFont val="Tahoma"/>
            <family val="2"/>
            <charset val="162"/>
          </rPr>
          <t xml:space="preserve">
- 1501, 1502,1503 için Bakanlığımız denetimine tabi olmayan sanayilerde (sabun sanayş, petrol sanayi v.b.) kullanılacak olan ürünler hariç)
- 1501 yem amaçlı kümes hayvanlarının yağları hariç</t>
        </r>
      </text>
    </comment>
  </commentList>
</comments>
</file>

<file path=xl/sharedStrings.xml><?xml version="1.0" encoding="utf-8"?>
<sst xmlns="http://schemas.openxmlformats.org/spreadsheetml/2006/main" count="1424" uniqueCount="1247">
  <si>
    <t>Gönderen/İhracatçı/Consignor/Exporter</t>
  </si>
  <si>
    <t>1.</t>
  </si>
  <si>
    <t>Adı/Name</t>
  </si>
  <si>
    <t>Adresi/Address</t>
  </si>
  <si>
    <t>Ülke/Country</t>
  </si>
  <si>
    <t>ISO Kodu/ISO code</t>
  </si>
  <si>
    <t>VGB referans numarası/CVED Reference number</t>
  </si>
  <si>
    <t>2.</t>
  </si>
  <si>
    <t>Border Inspection Post (BIP)/Province Directorate</t>
  </si>
  <si>
    <t>Birim Numarası/Unit number</t>
  </si>
  <si>
    <t>Alıcı/Consignee</t>
  </si>
  <si>
    <t>3.</t>
  </si>
  <si>
    <t>Posta Kodu/Postal code</t>
  </si>
  <si>
    <t>Sevkiyattan sorumlu kişi/Person responsible for the consignment</t>
  </si>
  <si>
    <t>4.</t>
  </si>
  <si>
    <t>5.</t>
  </si>
  <si>
    <t>Menşe Ülke</t>
  </si>
  <si>
    <t>ISO Kodu/</t>
  </si>
  <si>
    <t>6.</t>
  </si>
  <si>
    <t>Country of origin</t>
  </si>
  <si>
    <t>ISO code</t>
  </si>
  <si>
    <t>İthalatçı/Importer</t>
  </si>
  <si>
    <t>7.</t>
  </si>
  <si>
    <t>8.</t>
  </si>
  <si>
    <t>Onay Numarası/Approval number</t>
  </si>
  <si>
    <t>9.</t>
  </si>
  <si>
    <t>Numara/Number</t>
  </si>
  <si>
    <t>10.</t>
  </si>
  <si>
    <t>11.</t>
  </si>
  <si>
    <t>12.</t>
  </si>
  <si>
    <t>Sıcaklık/Temperature</t>
  </si>
  <si>
    <t>Soğutulmuş/Chilled</t>
  </si>
  <si>
    <t>Dondurulmuş/Frozen</t>
  </si>
  <si>
    <t>Ortam Sıcaklığında/Ambient</t>
  </si>
  <si>
    <t>Ürünlerin kodu (Tarife pozisyonu, asgari ilk 4 rakam)</t>
  </si>
  <si>
    <t>Comodity code (CN code, minimum first 4 digits)</t>
  </si>
  <si>
    <t>13.</t>
  </si>
  <si>
    <t>Brüt ağırlık (kg)/Gross weight (kg)</t>
  </si>
  <si>
    <t>14.</t>
  </si>
  <si>
    <t>Net Ağırlık (kg)/Net weight (kg)</t>
  </si>
  <si>
    <t>15.</t>
  </si>
  <si>
    <t>Mühür Numarası ve Konteyner Numarası/Seal number and container number</t>
  </si>
  <si>
    <t>16.</t>
  </si>
  <si>
    <t>Aktarma yeri/Transhipment to</t>
  </si>
  <si>
    <t>17.</t>
  </si>
  <si>
    <t>VSKN/Gümrük Müdürlüğü</t>
  </si>
  <si>
    <t>BIP/Customs directorate</t>
  </si>
  <si>
    <t>VSKN/Gümrük Müdürlüğü birim no/</t>
  </si>
  <si>
    <t>BIP/Customs Directorate unit no</t>
  </si>
  <si>
    <t>Başka bir ülkeye transit/</t>
  </si>
  <si>
    <t>For transit to other country</t>
  </si>
  <si>
    <t>18.</t>
  </si>
  <si>
    <t>Varış ülkesi/</t>
  </si>
  <si>
    <t>Country of destination</t>
  </si>
  <si>
    <t>ISO kodu/</t>
  </si>
  <si>
    <t>Çıkış VSKN/Gümrük Müdürlüğü</t>
  </si>
  <si>
    <t>Exit BIP/Customs Directorate</t>
  </si>
  <si>
    <t>Ulusal Şartlara Uygunluk</t>
  </si>
  <si>
    <t>Conform to national requirements</t>
  </si>
  <si>
    <t>19.</t>
  </si>
  <si>
    <t>Uygun</t>
  </si>
  <si>
    <t>Conforms</t>
  </si>
  <si>
    <t>Uygun olmayan</t>
  </si>
  <si>
    <t>Does NOT conform</t>
  </si>
  <si>
    <t>20.</t>
  </si>
  <si>
    <t>İhraç edildikten sonra geri dönen ürünler için/</t>
  </si>
  <si>
    <t>For re-import</t>
  </si>
  <si>
    <t>Piyasaya arz için/For internal market</t>
  </si>
  <si>
    <t>21.</t>
  </si>
  <si>
    <t>İnsan tüketimi/</t>
  </si>
  <si>
    <t>Human consumption</t>
  </si>
  <si>
    <t>Hayvan yemi/</t>
  </si>
  <si>
    <t>Animal feedingstuff</t>
  </si>
  <si>
    <t>Farmasötik kullanım/</t>
  </si>
  <si>
    <t>Pharmaceutical use</t>
  </si>
  <si>
    <t>Teknik kullanım/</t>
  </si>
  <si>
    <t>Technical use</t>
  </si>
  <si>
    <t>Diğer/</t>
  </si>
  <si>
    <t>Other</t>
  </si>
  <si>
    <t>Uygun Olmayan Sevkiyatlar için/For NON-Conforming consignments</t>
  </si>
  <si>
    <t>22.</t>
  </si>
  <si>
    <t>Gümrük Antreposu/</t>
  </si>
  <si>
    <t>Customs warehouse</t>
  </si>
  <si>
    <t>Serbest Bölge</t>
  </si>
  <si>
    <t>Free zone</t>
  </si>
  <si>
    <t>Gemi kumanyacısı/</t>
  </si>
  <si>
    <t>Ship supplier</t>
  </si>
  <si>
    <t>Gemi/</t>
  </si>
  <si>
    <t>Ship</t>
  </si>
  <si>
    <t>Kayıt Numarası/</t>
  </si>
  <si>
    <t>Registed no</t>
  </si>
  <si>
    <t>Taahhütname/Declaration</t>
  </si>
  <si>
    <t>23.</t>
  </si>
  <si>
    <t>1/2</t>
  </si>
  <si>
    <t>Bölüm 1 : Sevkiyatın Ayrıntıları</t>
  </si>
  <si>
    <t>Veteriner Giriş Belgesi (VGB) - Ürünler</t>
  </si>
  <si>
    <t>TEKİRDAĞ LİMANI VETERİNER SINIR KONTROL NOKTASI MÜDÜRLÜĞÜ</t>
  </si>
  <si>
    <t>59 VSKN 01</t>
  </si>
  <si>
    <t>Kod /</t>
  </si>
  <si>
    <t xml:space="preserve">Code </t>
  </si>
  <si>
    <t>TÜRKİYE</t>
  </si>
  <si>
    <t>AMERİKA BİRLEŞİK DEVLETLERİ</t>
  </si>
  <si>
    <t>ÜLKE (ISO KOD)</t>
  </si>
  <si>
    <t>A2</t>
  </si>
  <si>
    <t>Ek-1/A KONTROL BELGESİNE TABİİ OLANLAR</t>
  </si>
  <si>
    <t>AFGANİSTAN</t>
  </si>
  <si>
    <t>AF</t>
  </si>
  <si>
    <t>GTİP</t>
  </si>
  <si>
    <t>MADDE İSMİ</t>
  </si>
  <si>
    <t>ALMANYA</t>
  </si>
  <si>
    <t>DE</t>
  </si>
  <si>
    <t>01.01</t>
  </si>
  <si>
    <t>Canlı atlar, eşekler, katırlar ve bardolar</t>
  </si>
  <si>
    <t>Amerika</t>
  </si>
  <si>
    <t>01.02</t>
  </si>
  <si>
    <t>Canlı büyükbaş hayvanlar</t>
  </si>
  <si>
    <t>AS</t>
  </si>
  <si>
    <t>01.03</t>
  </si>
  <si>
    <t>Canlı domuzlar</t>
  </si>
  <si>
    <t>ANDORRA</t>
  </si>
  <si>
    <t>AD</t>
  </si>
  <si>
    <t>01.04</t>
  </si>
  <si>
    <t>Canlı koyun ve keçiler</t>
  </si>
  <si>
    <t>AO</t>
  </si>
  <si>
    <t>01.05</t>
  </si>
  <si>
    <t>Canlı kümes hayvanları [horozlar, tavuklar ("Gallus Domesticus" türü) ördekler, kazlar, hindiler ve beç tavukları gibi evcil türler]</t>
  </si>
  <si>
    <t>AI</t>
  </si>
  <si>
    <t>01.06</t>
  </si>
  <si>
    <t>Canlı diğer hayvanlar</t>
  </si>
  <si>
    <t>AQ</t>
  </si>
  <si>
    <t>02.01</t>
  </si>
  <si>
    <t>Büyükbaş hayvanların eti (taze veya soğutulmuş)</t>
  </si>
  <si>
    <t>AG</t>
  </si>
  <si>
    <t>02.02</t>
  </si>
  <si>
    <t>Büyükbaş hayvanların eti (dondurulmuş)</t>
  </si>
  <si>
    <t>ARJANTİN</t>
  </si>
  <si>
    <t>AR</t>
  </si>
  <si>
    <t>02.03</t>
  </si>
  <si>
    <t>Domuz eti (taze, soğutulmuş veya dondurulmuş)</t>
  </si>
  <si>
    <t>ARNAVUTLUK</t>
  </si>
  <si>
    <t>AL</t>
  </si>
  <si>
    <t>02.04</t>
  </si>
  <si>
    <t>Koyun ve keçi etleri (taze, soğutulmuş veya dondurulmuş)</t>
  </si>
  <si>
    <t>AW</t>
  </si>
  <si>
    <t>0205.00</t>
  </si>
  <si>
    <t>At, eşek, katır veya bardo etleri (taze, soğutulmuş veya dondurulmuş)</t>
  </si>
  <si>
    <t>AVUSTRALYA</t>
  </si>
  <si>
    <t>AU</t>
  </si>
  <si>
    <t>02.06</t>
  </si>
  <si>
    <t>Sığır, domuz, koyun, keçi, at, eşek, katır veya bardoların yenilen sakatatı (taze, soğutulmuş veya dondurulmuş)</t>
  </si>
  <si>
    <t>AVUSTURYA</t>
  </si>
  <si>
    <t>AT</t>
  </si>
  <si>
    <t>02.07</t>
  </si>
  <si>
    <t>01.05 pozisyonuna giren kümes hayvanlarının etleri ve yenilen sakatatı (taze, soğutulmuş veya dondurulmuş)</t>
  </si>
  <si>
    <t>AZERBAYCAN</t>
  </si>
  <si>
    <t>AZ</t>
  </si>
  <si>
    <t>02.08</t>
  </si>
  <si>
    <t>Diğer etler ve yenilen sakatat (taze, soğutulmuş veya dondurulmuş)</t>
  </si>
  <si>
    <t>BAHAMAS</t>
  </si>
  <si>
    <t>BS</t>
  </si>
  <si>
    <t>0209.00</t>
  </si>
  <si>
    <t>Domuz yağı (etli kısımları içerenler hariç) ve kümes hayvanlarının yağları (eritilmemiş veya  başka suretle çıkarılmamış ) (taze, soğutulmuş, dondurulmuş, tuzlanmış, salamura edilmiş, kurutulmuş veya tütsülenmiş)</t>
  </si>
  <si>
    <t>BAHRAIN</t>
  </si>
  <si>
    <t>BH</t>
  </si>
  <si>
    <t>02.10</t>
  </si>
  <si>
    <t>Et ve yenilen sakatat (tuzlanmış, salamura edilmiş, kurutulmuş veya tütsülenmiş); et veya sakatatın yenilen un ve kaba unları</t>
  </si>
  <si>
    <t>BD</t>
  </si>
  <si>
    <t>03.01</t>
  </si>
  <si>
    <t>Canlı balıklar</t>
  </si>
  <si>
    <t>BB</t>
  </si>
  <si>
    <t>03.02</t>
  </si>
  <si>
    <t>Balıklar (taze veya soğutulmuş) (03.04 pozisyonundaki balık filetoları ve diğer balık etleri hariç)</t>
  </si>
  <si>
    <t>BELÇİKA</t>
  </si>
  <si>
    <t>BE</t>
  </si>
  <si>
    <t>03.03</t>
  </si>
  <si>
    <t>Balıklar (dondurulmuş) (03.04 pozisyonundaki balık filetoları ve diğer balık etleri hariç)</t>
  </si>
  <si>
    <t>BELIZE</t>
  </si>
  <si>
    <t>BZ</t>
  </si>
  <si>
    <t>03.04</t>
  </si>
  <si>
    <t>Balık filetoları ve diğer balık etleri (kıyılmış olsun olmasın) (taze, soğutulmuş veya dondurulmuş)</t>
  </si>
  <si>
    <t>BJ</t>
  </si>
  <si>
    <t>03.05</t>
  </si>
  <si>
    <t>Balıklar (kurutulmuş, tuzlanmış veya salamura edilmiş); tütsülenmiş balıklar (önceden veya tütsüleme sırasında pişirilmiş olsun olmasın); insanların yemesine elverişli balık unları, kaba unları ve pelletleri)</t>
  </si>
  <si>
    <t>BM</t>
  </si>
  <si>
    <t>03.06</t>
  </si>
  <si>
    <t>Kabuklu hayvanlar (kabukları ile birlikte olsun olmasın) (canlı, taze,soğutulmuş, dondurulmuş, kurutulmuş, tuzlanmış veya salamuraedilmiş); tütsülenmiş kabuklu hayvanlar (kabuklu olsun olmasın)(tütsülenme sırasında veya öncesinde pişirilmiş olsun olmasın);kabuklu hayvanlar (kabukları ile birlikte) (buharda veya suda pişirilmiş, soğutulmuş, dondurulmuş, kurutulmuş, tuzlanmış veya salamura edilmiş olsun olmasın); kabuklu hayvanların insanların yemesine elverişli unları, kaba unları ve pelletleriYumuşakçalar (kabuklu olsun olmasın) (canlı, taze, soğutulmuş,dondurulmuş, kurutulmuş, tuzlanmış veya salamura edilmiş);</t>
  </si>
  <si>
    <t>BEYAZ RUSYA</t>
  </si>
  <si>
    <t>BY</t>
  </si>
  <si>
    <t>03.07</t>
  </si>
  <si>
    <t>tütsülenmiş yumuşakçalar (kabuklu olsun olmasın) (tütsülenmesırasında veya öncesinde pişirilmiş olsun olmasın); yumuşakçalarıninsanların yemesine elverişli unları, kaba unları ve pelletleri</t>
  </si>
  <si>
    <t>BİRLEŞİK ARAP EMİRLİKLERİ</t>
  </si>
  <si>
    <t>AE</t>
  </si>
  <si>
    <t>04.01</t>
  </si>
  <si>
    <t>Süt ve krema (konsantre edilmemiş, ilave şeker veya diğertatlandırıcı maddeleri içermeyenler)</t>
  </si>
  <si>
    <t>BO</t>
  </si>
  <si>
    <t>04.02</t>
  </si>
  <si>
    <t>Süt ve krema (konsantre edilmiş veya ilave şeker ya da diğertatlandırıcı maddeleri içerenler)</t>
  </si>
  <si>
    <t>BA</t>
  </si>
  <si>
    <t>04.03</t>
  </si>
  <si>
    <t>Yayıkaltı, pıhtılaştırılmış süt ve krema, yoğurt, kefir ve diğerfermente ediImiş veya asitIiği artırıImış süt ve krema (konsantreedilmiş veya iIave şeker veya diğer tatlandırıcı maddeIerkatılmış oIsun olmasın veya aroma veya ilave meyva, sertkabukIu meyva veya kakao içersin içermesin)</t>
  </si>
  <si>
    <t>BW</t>
  </si>
  <si>
    <t>04.04</t>
  </si>
  <si>
    <t>Peyniraltı suyu (konsantre edilmiş olsun olmasın veya ilave şekerveya diğer tatlandırıcı maddeleri içersin içermesin); tarifeninbaşka yerinde belirtilmeyen veya yer almayan tabii sütbileşenlerinden ibaret olan ürünler (ilave şeker veya diğertatlandırıcı maddeleri içersin içermesin)</t>
  </si>
  <si>
    <t>BV</t>
  </si>
  <si>
    <t>04.05</t>
  </si>
  <si>
    <t>Sütten elde ediIen tereyağı ve diğer katı ve sıvı yağIar; sürülerekyenilen süt ürünleri</t>
  </si>
  <si>
    <t>BREZİLYA</t>
  </si>
  <si>
    <t>BR</t>
  </si>
  <si>
    <t>04.06</t>
  </si>
  <si>
    <t>Peynir ve pıhtılaştırılmış ürünler</t>
  </si>
  <si>
    <t>BN</t>
  </si>
  <si>
    <t>0407.00</t>
  </si>
  <si>
    <t>Kuş ve kümes hayvanlarının yumurtaları (kabuklu, taze, dayanıklı hale getirilmiş veya pişirilmiş)</t>
  </si>
  <si>
    <t>BULGARİSTAN</t>
  </si>
  <si>
    <t>BG</t>
  </si>
  <si>
    <t>04.08</t>
  </si>
  <si>
    <t>Kuş ve kümes hayvanlarının kabuksuz yumurtaları ve yumurta sarıları (taze, kurutulmuş, buharla veya kaynar su ile  pişirilmiş, kalıplanmış, dondurulmuş veya diğer bir şekilde dayanıklılığı artırılmış) (ilave şeker veya diğer tatlandırıcı maddeler içersin içermesin)</t>
  </si>
  <si>
    <t>BF</t>
  </si>
  <si>
    <t>0409.00</t>
  </si>
  <si>
    <t>Tabii bal</t>
  </si>
  <si>
    <t>BI</t>
  </si>
  <si>
    <t>0410.00</t>
  </si>
  <si>
    <t>Tarifenin başka yerinde belirtilmeyen veya yer almayan hayvansal menşeli yenilen ürünler</t>
  </si>
  <si>
    <t>BT</t>
  </si>
  <si>
    <t>05.06</t>
  </si>
  <si>
    <t>Kemikler ve boynuz içi kemikleri (işlenmemiş, yağı alınmış, basit bir şekilde hazırlanmış fakat şekil verilerek kesilmemiş, asitle işlem görmüş veya jelatini alınmış); bunların toz ve döküntüleri</t>
  </si>
  <si>
    <t>CAPE VERDE</t>
  </si>
  <si>
    <t>CV</t>
  </si>
  <si>
    <t>05.07</t>
  </si>
  <si>
    <t>Fildişi, kaplumbağa kabuğu, balina dişi ve balina dişinin kılları, boynuzlar, geyik boynuzları, toynaklar, tırnaklar, pençeler ve gagalar (işlenmemiş veya basit bir şekilde hazırlanmış, fakat şekil verilerek kesilmemiş); bunların toz ve döküntüleri</t>
  </si>
  <si>
    <t>KY</t>
  </si>
  <si>
    <t>0510.00</t>
  </si>
  <si>
    <t>Akamber, kunduz hayası (kastoreum), kedi miski (sivet) ve misk; kuduz böceği (kantarit) ve safra (kurutulmuş olsun olmasın); eczacılık ürünlerinin hazırlanmasında kullanılan guddeler ve diğer hayvansal maddeler (taze, soğutulmuş, dondurulmuş veya geçici olarak diğer şekillerde konserve edilmiş)</t>
  </si>
  <si>
    <t>GI</t>
  </si>
  <si>
    <t>05.11</t>
  </si>
  <si>
    <t xml:space="preserve">Tarifenin başka yerinde belirtilmeyen veya yer almayan hayvansal menşeli ürünler; insanların yemesine elverişli olmayan 1. veya 3. fasıllarda yer alan cansız hayvanlar (yem amaçlı olanlar ile 0511.99.85.20.00 “At kılı ve at kılı döküntüleri”(başka maddelerin yardımıyla veya müstakilen tabakalar halinde olsun olmasın) hariç)      </t>
  </si>
  <si>
    <t>CEZAYİR</t>
  </si>
  <si>
    <t>DZ</t>
  </si>
  <si>
    <t>15.01</t>
  </si>
  <si>
    <t>Katı domuz yağı (lard dahil) ve kümes hayvanlarının katı yağları (02.09 ve 15.03 pozisyonlarındakiler hariç)</t>
  </si>
  <si>
    <t>TD</t>
  </si>
  <si>
    <t>15.02</t>
  </si>
  <si>
    <t>Sığır, koyun veya keçi yağları (15.03 pozisyonundakiler hariç)</t>
  </si>
  <si>
    <t>CHINA</t>
  </si>
  <si>
    <t>CN</t>
  </si>
  <si>
    <t>1503.00</t>
  </si>
  <si>
    <t>Lard stearini, sıvı lard, oleostearin, oleoyağ ve sıvı don yağı (emülsiyon haline getirilmemiş, karıştırılmamış veya başka şekilde hazırlanmamış)</t>
  </si>
  <si>
    <t>CX</t>
  </si>
  <si>
    <t>15.04 (a)</t>
  </si>
  <si>
    <t>Balıkların veya deniz memelilerinin katı ve sıvı yağları ve bunların fraksiyonları (rafine edilmiş olsun olmasın, fakat kimyasal olarak değiştirilmemiş) (yalnız insan tüketimi amacıyla kullanılanlar)</t>
  </si>
  <si>
    <t>DJ</t>
  </si>
  <si>
    <t>1506.00</t>
  </si>
  <si>
    <t>Diğer hayvansal katı ve sıvı yağlar ve bunların fraksiyonları (rafine edilmiş olsun olmasın, fakat kimyasal olarak değiştirilmemiş)</t>
  </si>
  <si>
    <t>CC</t>
  </si>
  <si>
    <t>1516.10 (a)</t>
  </si>
  <si>
    <t>Hayvansal katı ve sıvı yağlar ve bunların fraksiyonları</t>
  </si>
  <si>
    <t>CONGO</t>
  </si>
  <si>
    <t>CG</t>
  </si>
  <si>
    <t>1518.00</t>
  </si>
  <si>
    <t>Hayvansal veya bitkisel katı ve sıvı yağlar ve bunların fraksiyonları (kaynatılmış, oksitlenmiş, suyu alınmış, kükürtlenmiş, üflenmiş, vakum veya inert gaz içinde ısıyla polimerize edilmiş veya kimyasal olarak başka bir şekilde değiştirilmiş) (15.16 pozisyonundakiler hariç) tarifenin başka bir yerinde belirtilmeyen veya yer almayan bu fasıldaki hayvansal veya bitkisel katı veya sıvı yağların veya farklı katı veya sıvı yağ fraksiyonlarının yenilmeyen karışımları veya müstahzarları</t>
  </si>
  <si>
    <t>CK</t>
  </si>
  <si>
    <t>1601.00</t>
  </si>
  <si>
    <t>Etten, sakatattan veya kandan yapılmış sosisler ve benzeri ürünler; esası bu ürünler olan gıda müstahzarları</t>
  </si>
  <si>
    <t>İK</t>
  </si>
  <si>
    <t>16.02</t>
  </si>
  <si>
    <t>Hazırlanmış veya konserve edilmiş et, sakatat veya kan</t>
  </si>
  <si>
    <t>CUBA</t>
  </si>
  <si>
    <t>CU</t>
  </si>
  <si>
    <t>1603.00</t>
  </si>
  <si>
    <t>Et, balık, kabuklu hayvanlar, yumuşakçalar veya diğer su omurgasızlarının hülasa ve suları</t>
  </si>
  <si>
    <t>ÇEK CUMHURİYETİ</t>
  </si>
  <si>
    <t>CZ</t>
  </si>
  <si>
    <t>16.04</t>
  </si>
  <si>
    <t>Hazırlanmış veya konserve edilmiş balıklar; havyar ve balık yumurtalarından elde edilen havyar yerine kullanılan ürünler</t>
  </si>
  <si>
    <t>DANİMARKA</t>
  </si>
  <si>
    <t>DK</t>
  </si>
  <si>
    <t>16.05</t>
  </si>
  <si>
    <t>Hazırlanmış veya konserve edilmiş kabuklu hayvanlar, yumuşakçalar ve diğer su omurgasızları</t>
  </si>
  <si>
    <t>TP</t>
  </si>
  <si>
    <t>1702.11</t>
  </si>
  <si>
    <t>Kuru madde üzerinden hesaplandığında ağırlık itibariyle %99 veya daha fazla laktoz (anhidrit laktoz olarak ifade edilen) içerenler (yalnız insan tüketimi amacıyla kullanılanlar)</t>
  </si>
  <si>
    <t>DO</t>
  </si>
  <si>
    <t>19.01 (a)</t>
  </si>
  <si>
    <t>Malt hülasası; tarifenin başka yerinde belirtilmeyen veya yer almayan esasını un, hububatın kabaca öğütülmesinden elde edilen küçük parçalar, kaba un, nişasta veya malt hülasası teşkil eden gıda müstahzarları (içinde kakao bulunmayanlar veya tamamen yağının alınması esasına göre hesaplanan içindeki kakao miktarı ağırlık itibariyle %40’dan az olanlar); tarifenin başka yerinde belirtilmeyen veya yer almayan esasını 04.01 ila 04.04 pozisyonlarında yer alan maddeler teşkil eden gıda müstahzarları (içinde kakao  bulunmayanlar veya tamamen yağının alınması esasına göre hesaplandığında içindeki kakao miktarı ağırlık itibariyle %5’den az olanlar)</t>
  </si>
  <si>
    <t>DM</t>
  </si>
  <si>
    <t>19.02 (a)</t>
  </si>
  <si>
    <t>Makarnalar (pişirilmiş veya et ile veya diğer maddelerle doldurulmuş  veya başka şekilde hazırlanmış olsun olmasın) (spagetti, makaroni, şehriye, lazanya, gnocchi, ravioli, canelloni gibi); kuskus (hazırlanmış olsun olmasın)</t>
  </si>
  <si>
    <t>EKVADOR</t>
  </si>
  <si>
    <t>AK</t>
  </si>
  <si>
    <t>19.05 (a)</t>
  </si>
  <si>
    <t>Ekmek, pasta, kek, bisküvi ve diğer ekmekçilik mamulleri (kakao içersin içermesin); hosti, eczacılıkta kullanılan boş ilaç kapsülleri, mühür güllacı, pirinç kağıdı ve benzeri ürünler</t>
  </si>
  <si>
    <t>GQ</t>
  </si>
  <si>
    <t>20.04</t>
  </si>
  <si>
    <t>Diğer sebzeler (sirke veya asetik asitten başka usullerle hazırlanmış  veya konserve edilmiş, dondurulmuş) (20.06 pozisyonundaki ürünler hariç)</t>
  </si>
  <si>
    <t>EL SALVADOR</t>
  </si>
  <si>
    <t>SV</t>
  </si>
  <si>
    <t>20.05</t>
  </si>
  <si>
    <t>Diğer sebzeler (sirke veya asetik asitten başka usullerle hazırlanmış veya konserve edilmiş, dondurulmamış) (20.06 pozisyonundaki ürünler hariç)</t>
  </si>
  <si>
    <t>ENDONEZYA</t>
  </si>
  <si>
    <t>Kimlik</t>
  </si>
  <si>
    <t>2103.90.90</t>
  </si>
  <si>
    <t>Diğerleri</t>
  </si>
  <si>
    <t>ER</t>
  </si>
  <si>
    <t>21.04 (a)</t>
  </si>
  <si>
    <t>Çorbalar, et suları ve müstahzarları; karışım halindeki homojenize gıda müstahzarları</t>
  </si>
  <si>
    <t>ERMENİSTAN</t>
  </si>
  <si>
    <t>AM</t>
  </si>
  <si>
    <t>2105.00</t>
  </si>
  <si>
    <t>Dondurma ve yenilen diğer buzlar (kakao içersin içermesin)</t>
  </si>
  <si>
    <t>ESTONYA</t>
  </si>
  <si>
    <t>EE</t>
  </si>
  <si>
    <t>21.06 (a)</t>
  </si>
  <si>
    <t>Tarifenin başka yerinde belirtilmeyen veya yer almayan gıda müstahzarları</t>
  </si>
  <si>
    <t>ET</t>
  </si>
  <si>
    <t>23.01</t>
  </si>
  <si>
    <t>Et, sakatat, balık, kabuklu deniz hayvanları, yumuşakçalar veya diğer su omurgasızlarının insanların yemesine elverişli olmayan unları, kaba unları ve pelletleri; kakırdaklar (donyağı tortusu) (yalnız geviş getiren (ruminant) hayvanlardan elde edilenler)</t>
  </si>
  <si>
    <t>FK</t>
  </si>
  <si>
    <t>2835.25.00.00.00</t>
  </si>
  <si>
    <t>Kalsiyum hidrojen ortofosfat (dikalsiyum fosfat) (yalnız hayvansal menşeli olanlar)</t>
  </si>
  <si>
    <t>İÇİN</t>
  </si>
  <si>
    <t>2835.26.00.00.00</t>
  </si>
  <si>
    <t>Diğer kalsiyum fosfatlar (yalnız hayvansal menşeli trikalsiyum fosfat)</t>
  </si>
  <si>
    <t>FAS</t>
  </si>
  <si>
    <t>MA</t>
  </si>
  <si>
    <t>30.01</t>
  </si>
  <si>
    <t>Tedavide kullanılan kurutulmuş guddeler ve diğer organlar (toz haline getirilmiş olsun olmasın); guddelerin veya diğer organların veya bunların salgılarının tedavide kullanılan hülasaları; heparin ve tuzları; tedavide veya korunmada kullanılmak üzere hazırlanmış tarifenin başka yerinde yer almayan veya belirtilmeyen insan veya hayvan menşeli diğer maddeler</t>
  </si>
  <si>
    <t>FIJI</t>
  </si>
  <si>
    <t>FJ</t>
  </si>
  <si>
    <t>30.02 (a) ve  (b)</t>
  </si>
  <si>
    <t>İnsan kanı; tedavide, korunmada veya teşhiste kullanılmak üzere hazırlanmış hayvan kanı; antiserum ve diğer kan fraksiyonları ve bağışıklık sağlayan ürünler (biyoteknolojik işlemle elde edilmiş olsun olmasın) aşılar, toksinler, mikroorganizma kültürleri (mayalar hariç) ve benzeri ürünler (veteriner biyolojik ürünler hariç)</t>
  </si>
  <si>
    <t>CI</t>
  </si>
  <si>
    <t>3503.00</t>
  </si>
  <si>
    <t>Jelatin [dikdörtgen (kare dahil) şeklinde yapraklar halindeki jelatin dahil, yüzeyi işlenmiş veya boyanmış olsun olmasın] ve jelatin türevleri; katı ihtiyokol; hayvansal menşeli diğer tutkallar (35.01 pozisyonundaki kazein tutkallar hariç)</t>
  </si>
  <si>
    <t>FİLİPİNLER</t>
  </si>
  <si>
    <t>PH</t>
  </si>
  <si>
    <t>FİNLANDİYA</t>
  </si>
  <si>
    <t>FI</t>
  </si>
  <si>
    <t>FRANSA</t>
  </si>
  <si>
    <t>FR</t>
  </si>
  <si>
    <t>FX</t>
  </si>
  <si>
    <t>GF</t>
  </si>
  <si>
    <t>TF</t>
  </si>
  <si>
    <t>PF</t>
  </si>
  <si>
    <t>GA</t>
  </si>
  <si>
    <t>GM</t>
  </si>
  <si>
    <t>GH</t>
  </si>
  <si>
    <t>GW</t>
  </si>
  <si>
    <t>GD</t>
  </si>
  <si>
    <t>GL</t>
  </si>
  <si>
    <t>GP</t>
  </si>
  <si>
    <t>GUAM</t>
  </si>
  <si>
    <t>GU</t>
  </si>
  <si>
    <t>GUATEMALA</t>
  </si>
  <si>
    <t>GT</t>
  </si>
  <si>
    <t>GUINEA</t>
  </si>
  <si>
    <t>GN</t>
  </si>
  <si>
    <t>GY</t>
  </si>
  <si>
    <t>GÜNEY AFRİKA</t>
  </si>
  <si>
    <t>ZA</t>
  </si>
  <si>
    <t>GS</t>
  </si>
  <si>
    <t>KR</t>
  </si>
  <si>
    <t>GÜRCİSTAN</t>
  </si>
  <si>
    <t>GE</t>
  </si>
  <si>
    <t>HT</t>
  </si>
  <si>
    <t>HM</t>
  </si>
  <si>
    <t>HİNDİSTAN</t>
  </si>
  <si>
    <t>IN</t>
  </si>
  <si>
    <t>HOLLANDA</t>
  </si>
  <si>
    <t>NL</t>
  </si>
  <si>
    <t>AN</t>
  </si>
  <si>
    <t>VA</t>
  </si>
  <si>
    <t>HN</t>
  </si>
  <si>
    <t>HONG KONG</t>
  </si>
  <si>
    <t>HK</t>
  </si>
  <si>
    <t>IRAK</t>
  </si>
  <si>
    <t>IQ</t>
  </si>
  <si>
    <t>IO</t>
  </si>
  <si>
    <t>İNGİLTERE</t>
  </si>
  <si>
    <t>GB</t>
  </si>
  <si>
    <t>IR</t>
  </si>
  <si>
    <t>İRLANDA</t>
  </si>
  <si>
    <t>IE</t>
  </si>
  <si>
    <t>İSPANYA</t>
  </si>
  <si>
    <t>ES</t>
  </si>
  <si>
    <t>İSRAİL</t>
  </si>
  <si>
    <t>IL</t>
  </si>
  <si>
    <t>İSVEÇ</t>
  </si>
  <si>
    <t>SE</t>
  </si>
  <si>
    <t>İSVİÇRE</t>
  </si>
  <si>
    <t>CH</t>
  </si>
  <si>
    <t>İTALYA</t>
  </si>
  <si>
    <t>IT</t>
  </si>
  <si>
    <t>IS</t>
  </si>
  <si>
    <t>JAMAICA</t>
  </si>
  <si>
    <t>JM</t>
  </si>
  <si>
    <t>JAPONYA</t>
  </si>
  <si>
    <t>JP</t>
  </si>
  <si>
    <t>KAMBOÇYA</t>
  </si>
  <si>
    <t>KH</t>
  </si>
  <si>
    <t>CM</t>
  </si>
  <si>
    <t>KANADA</t>
  </si>
  <si>
    <t>CA</t>
  </si>
  <si>
    <t>KATAR</t>
  </si>
  <si>
    <t>QA</t>
  </si>
  <si>
    <t>KAZAKİSTAN</t>
  </si>
  <si>
    <t>KZ</t>
  </si>
  <si>
    <t>KENYA</t>
  </si>
  <si>
    <t>KE</t>
  </si>
  <si>
    <t>KIBRIS</t>
  </si>
  <si>
    <t>CY</t>
  </si>
  <si>
    <t>KG</t>
  </si>
  <si>
    <t>KI</t>
  </si>
  <si>
    <t>KOLOMBİYA</t>
  </si>
  <si>
    <t>CO</t>
  </si>
  <si>
    <t>KM</t>
  </si>
  <si>
    <t>CD</t>
  </si>
  <si>
    <t>KP</t>
  </si>
  <si>
    <t>KOSOVA</t>
  </si>
  <si>
    <t>XK</t>
  </si>
  <si>
    <t>CR</t>
  </si>
  <si>
    <t>KUWAIT</t>
  </si>
  <si>
    <t>KW</t>
  </si>
  <si>
    <t>MP</t>
  </si>
  <si>
    <t>LA</t>
  </si>
  <si>
    <t>LS</t>
  </si>
  <si>
    <t>LETONYA</t>
  </si>
  <si>
    <t>LV</t>
  </si>
  <si>
    <t>LITVANYA</t>
  </si>
  <si>
    <t>LT</t>
  </si>
  <si>
    <t>LR</t>
  </si>
  <si>
    <t>LY</t>
  </si>
  <si>
    <t>LI</t>
  </si>
  <si>
    <t>LUXEMBOURG</t>
  </si>
  <si>
    <t>LU</t>
  </si>
  <si>
    <t>LÜBNAN</t>
  </si>
  <si>
    <t>LB</t>
  </si>
  <si>
    <t>MACARİSTAN</t>
  </si>
  <si>
    <t>HU</t>
  </si>
  <si>
    <t>MO</t>
  </si>
  <si>
    <t>MG</t>
  </si>
  <si>
    <t>MAKEDONYA</t>
  </si>
  <si>
    <t>MK</t>
  </si>
  <si>
    <t>MW</t>
  </si>
  <si>
    <t>MV</t>
  </si>
  <si>
    <t>MY</t>
  </si>
  <si>
    <t>MALI</t>
  </si>
  <si>
    <t>ML</t>
  </si>
  <si>
    <t>MALTA</t>
  </si>
  <si>
    <t>MT</t>
  </si>
  <si>
    <t>MARSHALL ADALARI</t>
  </si>
  <si>
    <t>MH</t>
  </si>
  <si>
    <t>MQ</t>
  </si>
  <si>
    <t>MU</t>
  </si>
  <si>
    <t>YT</t>
  </si>
  <si>
    <t>MEXICO</t>
  </si>
  <si>
    <t>MX</t>
  </si>
  <si>
    <t>MISIR</t>
  </si>
  <si>
    <t>EG</t>
  </si>
  <si>
    <t>FM</t>
  </si>
  <si>
    <t>MN</t>
  </si>
  <si>
    <t>MOLDOVA, CUMHURİYETİ</t>
  </si>
  <si>
    <t>MD</t>
  </si>
  <si>
    <t>MONACO</t>
  </si>
  <si>
    <t>MC</t>
  </si>
  <si>
    <t>MS</t>
  </si>
  <si>
    <t>MR</t>
  </si>
  <si>
    <t>MZ</t>
  </si>
  <si>
    <t>MM</t>
  </si>
  <si>
    <t>NA</t>
  </si>
  <si>
    <t>NR</t>
  </si>
  <si>
    <t>NEPAL</t>
  </si>
  <si>
    <t>NP</t>
  </si>
  <si>
    <t>NIGER</t>
  </si>
  <si>
    <t>NE</t>
  </si>
  <si>
    <t>NG</t>
  </si>
  <si>
    <t>NI</t>
  </si>
  <si>
    <t>NU</t>
  </si>
  <si>
    <t>NF</t>
  </si>
  <si>
    <t>NORVEÇ</t>
  </si>
  <si>
    <t>NO</t>
  </si>
  <si>
    <t>CF</t>
  </si>
  <si>
    <t>ÖZBEKİSTAN</t>
  </si>
  <si>
    <t>UZ</t>
  </si>
  <si>
    <t>PK</t>
  </si>
  <si>
    <t>PW</t>
  </si>
  <si>
    <t>PANAMA</t>
  </si>
  <si>
    <t>PA</t>
  </si>
  <si>
    <t>PG</t>
  </si>
  <si>
    <t>PARAGUAY</t>
  </si>
  <si>
    <t>PY</t>
  </si>
  <si>
    <t>PERU</t>
  </si>
  <si>
    <t>PE</t>
  </si>
  <si>
    <t>PN</t>
  </si>
  <si>
    <t>POLONYA</t>
  </si>
  <si>
    <t>PL</t>
  </si>
  <si>
    <t>PORTUGAL</t>
  </si>
  <si>
    <t>PT</t>
  </si>
  <si>
    <t>PUERTO RICO</t>
  </si>
  <si>
    <t>PR</t>
  </si>
  <si>
    <t>REUNION</t>
  </si>
  <si>
    <t>RE</t>
  </si>
  <si>
    <t>ROMANYA</t>
  </si>
  <si>
    <t>RO</t>
  </si>
  <si>
    <t>RW</t>
  </si>
  <si>
    <t>RUSYA FEDERASYONU</t>
  </si>
  <si>
    <t>RU</t>
  </si>
  <si>
    <t>SAINT LUCIA</t>
  </si>
  <si>
    <t>LC</t>
  </si>
  <si>
    <t>KN</t>
  </si>
  <si>
    <t>VC</t>
  </si>
  <si>
    <t>SAMOA</t>
  </si>
  <si>
    <t>WS</t>
  </si>
  <si>
    <t>SM</t>
  </si>
  <si>
    <t>ST</t>
  </si>
  <si>
    <t>SN</t>
  </si>
  <si>
    <t>SC</t>
  </si>
  <si>
    <t>SL</t>
  </si>
  <si>
    <t>SİNGAPUR</t>
  </si>
  <si>
    <t>SG</t>
  </si>
  <si>
    <t>SK</t>
  </si>
  <si>
    <t>SLOVENYA</t>
  </si>
  <si>
    <t>SI</t>
  </si>
  <si>
    <t>SB</t>
  </si>
  <si>
    <t>SO</t>
  </si>
  <si>
    <t>LK</t>
  </si>
  <si>
    <t>SH</t>
  </si>
  <si>
    <t>PM</t>
  </si>
  <si>
    <t>SUDAN</t>
  </si>
  <si>
    <t>SD</t>
  </si>
  <si>
    <t>SR</t>
  </si>
  <si>
    <t>SY</t>
  </si>
  <si>
    <t>SAUDI ARABIA</t>
  </si>
  <si>
    <t>SA</t>
  </si>
  <si>
    <t>SJ</t>
  </si>
  <si>
    <t>SZ</t>
  </si>
  <si>
    <t>ŞİLİ</t>
  </si>
  <si>
    <t>CL</t>
  </si>
  <si>
    <t>TACİKİSTAN</t>
  </si>
  <si>
    <t>TJ</t>
  </si>
  <si>
    <t>TZ</t>
  </si>
  <si>
    <t>TAYLAND</t>
  </si>
  <si>
    <t>TH</t>
  </si>
  <si>
    <t>TW</t>
  </si>
  <si>
    <t>TOBAGO</t>
  </si>
  <si>
    <t>TG</t>
  </si>
  <si>
    <t>TK</t>
  </si>
  <si>
    <t>TO</t>
  </si>
  <si>
    <t>TT</t>
  </si>
  <si>
    <t>TUNUS</t>
  </si>
  <si>
    <t>TN</t>
  </si>
  <si>
    <t>TC</t>
  </si>
  <si>
    <t>TV</t>
  </si>
  <si>
    <t>TR</t>
  </si>
  <si>
    <t>TÜRKMENİSTAN</t>
  </si>
  <si>
    <t>TM</t>
  </si>
  <si>
    <t>UGANDA</t>
  </si>
  <si>
    <t>UG</t>
  </si>
  <si>
    <t>UKRAYNA</t>
  </si>
  <si>
    <t>UA</t>
  </si>
  <si>
    <t>OM</t>
  </si>
  <si>
    <t>UM</t>
  </si>
  <si>
    <t>URUGUAY</t>
  </si>
  <si>
    <t>UY</t>
  </si>
  <si>
    <t>ÜRDÜN-JORDAN</t>
  </si>
  <si>
    <t>JO</t>
  </si>
  <si>
    <t>VU</t>
  </si>
  <si>
    <t>VE</t>
  </si>
  <si>
    <t>VN</t>
  </si>
  <si>
    <t>VI</t>
  </si>
  <si>
    <t>VG</t>
  </si>
  <si>
    <t>WF</t>
  </si>
  <si>
    <t>WESTERN SAHARA</t>
  </si>
  <si>
    <t>EH</t>
  </si>
  <si>
    <t>YEMEN</t>
  </si>
  <si>
    <t>YE</t>
  </si>
  <si>
    <t>NC</t>
  </si>
  <si>
    <t>YENİ ZELANDA</t>
  </si>
  <si>
    <t>NZ</t>
  </si>
  <si>
    <t>YUGOSLAVYA</t>
  </si>
  <si>
    <t>YU</t>
  </si>
  <si>
    <t>YUNANİSTAN</t>
  </si>
  <si>
    <t>GR</t>
  </si>
  <si>
    <t>ZAMBİYA</t>
  </si>
  <si>
    <t>ZM</t>
  </si>
  <si>
    <t>ZW</t>
  </si>
  <si>
    <t>Varış yeri / Place of destination</t>
  </si>
  <si>
    <t>VSKN/Gümrük Müdürlüğüne tahmini geliş tarihi ve saati</t>
  </si>
  <si>
    <t>Arrival at BIP/Customs Directorate (estimated date and time)</t>
  </si>
  <si>
    <t xml:space="preserve">Tarih / Date </t>
  </si>
  <si>
    <t>Saat / Time</t>
  </si>
  <si>
    <t>Veteriner Onay Numarası/
Veterinary approval number</t>
  </si>
  <si>
    <t>Veteriner belgeleri/
Veterinary documents</t>
  </si>
  <si>
    <t>Gemi İsmi/Uçuş No/
Vessel Name/Flight No</t>
  </si>
  <si>
    <t>Vagon/Araç/Römork No/
Wagon/Vehicle/Trailer No</t>
  </si>
  <si>
    <t>Taahhüt yeri ve tarihi/
Place and date declaration</t>
  </si>
  <si>
    <t>İmza sahibi/
Name of signatory</t>
  </si>
  <si>
    <t>İmza/Signature</t>
  </si>
  <si>
    <r>
      <t xml:space="preserve">Ürünlerin Niteliği, Paketlerin sayısı ve tipi/
</t>
    </r>
    <r>
      <rPr>
        <sz val="6"/>
        <color theme="1"/>
        <rFont val="Times New Roman"/>
        <family val="1"/>
        <charset val="162"/>
      </rPr>
      <t>Nature of goods, Number and type of packages</t>
    </r>
  </si>
  <si>
    <t>Bölüm 2: Sevkiyat ile ilgili karar</t>
  </si>
  <si>
    <t>24.</t>
  </si>
  <si>
    <t>Önceki VGB/</t>
  </si>
  <si>
    <t>Hayır/</t>
  </si>
  <si>
    <t>Evet/</t>
  </si>
  <si>
    <t>Previous CVED</t>
  </si>
  <si>
    <t>No</t>
  </si>
  <si>
    <t>Yes</t>
  </si>
  <si>
    <t>Kimlik kontrolü / Identity Check</t>
  </si>
  <si>
    <t>Referans Numarası/</t>
  </si>
  <si>
    <t>Reference Number</t>
  </si>
  <si>
    <t>26.</t>
  </si>
  <si>
    <t>Belge kontrolü / Documentary check</t>
  </si>
  <si>
    <t>Yeterli/</t>
  </si>
  <si>
    <t>Yetersiz/</t>
  </si>
  <si>
    <t>Satisfactory</t>
  </si>
  <si>
    <t>Non Satisfactory</t>
  </si>
  <si>
    <t>28.</t>
  </si>
  <si>
    <t>Fiziksel kontrol/Physical check</t>
  </si>
  <si>
    <t>Laboratuvar analizleri/</t>
  </si>
  <si>
    <t>Laboratory tests</t>
  </si>
  <si>
    <t>Analiz/Tested for</t>
  </si>
  <si>
    <t>Yapılmadı/Not done</t>
  </si>
  <si>
    <t>Rastgele/</t>
  </si>
  <si>
    <t>Şüphe/</t>
  </si>
  <si>
    <t>Random</t>
  </si>
  <si>
    <t>Suspicion</t>
  </si>
  <si>
    <t>Sıklığı azaltılmış kontrol/</t>
  </si>
  <si>
    <t>Reduced checks regime</t>
  </si>
  <si>
    <t>Sonuçlar/</t>
  </si>
  <si>
    <t>Results</t>
  </si>
  <si>
    <t>Sonuç beklenirken serbest bırakıldı/</t>
  </si>
  <si>
    <t>Released pending a result</t>
  </si>
  <si>
    <t>30.</t>
  </si>
  <si>
    <t>Aktarma için KABUL EDİLEBİLİR/</t>
  </si>
  <si>
    <t>ACCEPTABLE for transhipment</t>
  </si>
  <si>
    <t>31.</t>
  </si>
  <si>
    <t>Transit için KABUL EDİLEBİLİR/</t>
  </si>
  <si>
    <t>ACCEPTABLE for Transit Procedure</t>
  </si>
  <si>
    <t>BIP/Customs Directorate</t>
  </si>
  <si>
    <t>Varış ülkesi ISO kodu/</t>
  </si>
  <si>
    <t>Country of destination ISO code</t>
  </si>
  <si>
    <t>32.</t>
  </si>
  <si>
    <t>Piyasaya arz için KABUL EDİLEBİLİR/ACCEPTABLE for internal market</t>
  </si>
  <si>
    <t>VSKN/Gümrük Müdürlüğü birim no</t>
  </si>
  <si>
    <t>Serbest dolaşım için/</t>
  </si>
  <si>
    <t>For free circulation</t>
  </si>
  <si>
    <t>33.</t>
  </si>
  <si>
    <t>Kanalize prosedürü için KABUL EDİLEBİLİR/</t>
  </si>
  <si>
    <t>ACCEPTABLE if channelled</t>
  </si>
  <si>
    <t>Kanalize prosedürü</t>
  </si>
  <si>
    <t>Channelled procedure</t>
  </si>
  <si>
    <t>İhraç edildikten sonra geri dönen ürünler/</t>
  </si>
  <si>
    <t>Re-import of Turkey products</t>
  </si>
  <si>
    <t>34.</t>
  </si>
  <si>
    <t>Belirli antrepo prosedürü için KABUL EDİLEBİLİR/</t>
  </si>
  <si>
    <t>ACCEPTABLE for specific warehouse procedure</t>
  </si>
  <si>
    <t>Gümrük antreposu/</t>
  </si>
  <si>
    <t>Serbest bölge/</t>
  </si>
  <si>
    <t>35.</t>
  </si>
  <si>
    <t>KABUL EDİLEMEZ/NOT ACCEPTABLE</t>
  </si>
  <si>
    <t>Yeniden İhracat/</t>
  </si>
  <si>
    <t>Re-export</t>
  </si>
  <si>
    <t>Doğrudan gemiye/</t>
  </si>
  <si>
    <t>Direct to a ship</t>
  </si>
  <si>
    <t>İmha/</t>
  </si>
  <si>
    <t>36.</t>
  </si>
  <si>
    <t>Reddetme nedeni/Reason for refusal</t>
  </si>
  <si>
    <t>Destruction</t>
  </si>
  <si>
    <t>Sertifika yok veya geçersiz/</t>
  </si>
  <si>
    <t>Dönüştürülme/</t>
  </si>
  <si>
    <t>Absence/İnvalid certificate</t>
  </si>
  <si>
    <t>Transformation</t>
  </si>
  <si>
    <t>Onaylı olmayan ülke/</t>
  </si>
  <si>
    <t>Tarih/By date</t>
  </si>
  <si>
    <t>Non-approved country</t>
  </si>
  <si>
    <t>Onaylı olmayan işletme/</t>
  </si>
  <si>
    <t>Non-approved establishment</t>
  </si>
  <si>
    <t>37.</t>
  </si>
  <si>
    <t>Kontrollü varış yerlerinin bilgileri (33,34,35)/</t>
  </si>
  <si>
    <t>Yasaklı ürün/</t>
  </si>
  <si>
    <t>Details of controlled destination (33,34,35)</t>
  </si>
  <si>
    <t>Prohibited product</t>
  </si>
  <si>
    <t>Kimlik: Belgelerle uyuşmuyor/</t>
  </si>
  <si>
    <t>Onay no (İlgili olduğunda)/Approval no(where relevant)</t>
  </si>
  <si>
    <t>ID: Mis-match with documents</t>
  </si>
  <si>
    <t>Kimlik: Sağlık işareti hatası/</t>
  </si>
  <si>
    <t>Adres/Address</t>
  </si>
  <si>
    <t>ID: Health mark error</t>
  </si>
  <si>
    <t>Fiziksel hijyen yetersizliği/</t>
  </si>
  <si>
    <t>Physical hygiene failure</t>
  </si>
  <si>
    <t>38.</t>
  </si>
  <si>
    <t>Yeniden mühürlenen sevkiyat/Consignment resealed</t>
  </si>
  <si>
    <t>Kimyasal kontaminasyon/</t>
  </si>
  <si>
    <t>Chemical contamination</t>
  </si>
  <si>
    <t>Mikrobiyolojik kontaminasyon/</t>
  </si>
  <si>
    <t>Micro biological contamination</t>
  </si>
  <si>
    <t>39.</t>
  </si>
  <si>
    <t>VSKN/İl Müdürlüğünün tam tanımlaması ve resmi mühürü/</t>
  </si>
  <si>
    <t>Full identification of border inspection post/province directorate and official stamp</t>
  </si>
  <si>
    <t>Resmi Veteriner Hekim/Official veterinerian</t>
  </si>
  <si>
    <t>Mühür/Stamp</t>
  </si>
  <si>
    <t>41.</t>
  </si>
  <si>
    <t>Tarih/Date</t>
  </si>
  <si>
    <t>42.</t>
  </si>
  <si>
    <t>Gümrük Belge Referansı/Customs Document reference</t>
  </si>
  <si>
    <t>43.</t>
  </si>
  <si>
    <t>Sonraki VGB/Subsequent CVED</t>
  </si>
  <si>
    <t>Numara(lar)/Number(s)</t>
  </si>
  <si>
    <t>2/2</t>
  </si>
  <si>
    <t>VGB Referans Numarası/
CVED Reference Number</t>
  </si>
  <si>
    <t>Mühür kontrolü/
Seal Check</t>
  </si>
  <si>
    <t>VEYA
OR</t>
  </si>
  <si>
    <t>Tam kimlik kontrolü/
Full identity check</t>
  </si>
  <si>
    <t>Yeterli/
Satisfactory</t>
  </si>
  <si>
    <t>Yetersiz/
Non Satisfactory</t>
  </si>
  <si>
    <t>Yeterli/Satisfactory</t>
  </si>
  <si>
    <t>Yetersiz/Non Satisfactory</t>
  </si>
  <si>
    <t>VSKN / BIP</t>
  </si>
  <si>
    <t>VSKN Birim No
BIP Unit No</t>
  </si>
  <si>
    <t>Ben aşağıda imzası bulunana VSKN/İl Müdürlüğü resmi veteriner hekimi, sevkiyatınveteriner kontrollerinin ulusal şartlara uygun yürütüldüğünü taahhüt ederim.
I, the undersigned official veterinarian for he BIP/Province Directorate, certify that the veterinary checks on the consignment have been carried out in accordance with national requirements.</t>
  </si>
  <si>
    <r>
      <t xml:space="preserve">Ad (BÜYÜK HARFLERLE) / </t>
    </r>
    <r>
      <rPr>
        <i/>
        <sz val="6"/>
        <color theme="1"/>
        <rFont val="Times New Roman"/>
        <family val="1"/>
        <charset val="162"/>
      </rPr>
      <t>Name(in capitals)</t>
    </r>
  </si>
  <si>
    <t xml:space="preserve">Tarih/Date                                                  </t>
  </si>
  <si>
    <t>Yeterli/ 
Satisfactory</t>
  </si>
  <si>
    <t>Ek-2</t>
  </si>
  <si>
    <t>Transit çıkış VSKN/İl Müdürlüğü: Transit ürünlerin yapılan kontrolleri ve ülkeden çıkış prosedürleri, Ürünlerin Ülkeye Girişinde Veteriner Kontrollerinin Düzenlenmesine Dair Yönetmeliğe uygun olarak doğrulanmıştır.
Exit Transit BIP/Province Directorate: Formalities of exit from country and checksmade of transiting goods confirmed in accordance with Regulation Governing the Organisation of Veterinary Checks on Products at Entry into the Country.</t>
  </si>
  <si>
    <t>0502.10</t>
  </si>
  <si>
    <t>Evcil domuz veya yaban domuzu kılları ve bunların döküntüleri</t>
  </si>
  <si>
    <t>0504.00</t>
  </si>
  <si>
    <t>Tam veya parça halinde hayvan bağırsakları, mesaneleri ve mideleri (balıklara ait olanlar hariç) (taze, soğutulmuş, dondurulmuş, tuzlanmış, salamura edilmiş, kurutulmuş veya tütsülenmiş)</t>
  </si>
  <si>
    <t>05.05</t>
  </si>
  <si>
    <t>Kuşların tüylü veya ince tüylü deri ve diğer kısımları, tüyler ve tüy parçaları (kenarları kırpılmış olsun olmasın) ve ince tüyler (muhafaza amacıyla işleme, temizleme veya dezenfekte etmeden başka bir işleme tabi tutulmamış); tüy veya tüy parçalarının toz ve döküntüleri</t>
  </si>
  <si>
    <t>Tarifenin başka yerinde belirtilmeyen veya yer almayan hayvansal menşeli ürünler; insanların yemesine elverişli olmayan 1. veya 3. fasıllarda yer alan cansız hayvanlar (yalnız yem amaçlı olanlar ile 0511.99.85.20.00 “At kılı ve at kılı döküntüleri”(başka maddelerin yardımıyla veya müstakilen tabakalar halinde olsun olmasın))</t>
  </si>
  <si>
    <t>1213.00.00.00.00</t>
  </si>
  <si>
    <t>Hububat sapları ve kapçıkları (işlenmemiş) (kıyılmış, toz haline getirilmiş, preslenmiş veya pellet şeklinde olsun olmasın)</t>
  </si>
  <si>
    <t>1214.90</t>
  </si>
  <si>
    <t>Balıkların veya deniz memelilerinin katı ve sıvı yağları ve bunların fraksiyonları (rafine edilmiş olsun olmasın, fakat kimyasal olarak değiştirilmemiş) (insan tüketimi amacıyla kullanılanlar hariç)</t>
  </si>
  <si>
    <t>1521.90</t>
  </si>
  <si>
    <t>Diğerleri [Balmumu ve diğer böcek mumları (rafine edilmiş veya boyanmış olsun olmasın)]</t>
  </si>
  <si>
    <t>Kuru madde üzerinden hesaplandığında ağırlık itibariyle %99 veya daha fazla laktoz (anhidrit laktoz olarak ifade edilen) içerenler (insan tüketimi amacıyla kullanılanlar hariç)</t>
  </si>
  <si>
    <t>Et, sakatat, balık, kabuklu deniz hayvanları, yumuşakçalar veya diğer su omurgasızlarının insanların yemesine elverişli olmayan unları, kaba unları ve pelletleri; kakırdaklar (donyağı tortusu) (geviş getiren (ruminant) hayvanlardan elde edilenler hariç)</t>
  </si>
  <si>
    <t>23.09</t>
  </si>
  <si>
    <t>Hayvan gıdası olarak kullanılan müstahzarlar</t>
  </si>
  <si>
    <t>3101.00</t>
  </si>
  <si>
    <t>Hayvansal veya bitkisel gübreler (birbirleriyle karıştırılmış veya kimyasal olarak işlem görmüş olsun olmasın); bitkisel veya hayvansal menşeli gübrelerin kimyasal bir işleme tabi tutulmasından veya karıştırılmasından elde edilen gübreler</t>
  </si>
  <si>
    <t>35.01</t>
  </si>
  <si>
    <t>Kazeinler, kazeinatlar ve diğer kazein türevleri; kazein tutkalları</t>
  </si>
  <si>
    <t>35.02</t>
  </si>
  <si>
    <t>Albüminler (kuru madde üzerinden hesaplandığında ağırlık itibariyle %80’den fazla peyniraltı suyu proteini içeren iki veya daha fazla peyniraltı suyu proteini konsantreleri dahil), albüminatlar ve diğer albümin türevleri</t>
  </si>
  <si>
    <t>3504.00</t>
  </si>
  <si>
    <t>Peptonlar ve bunların türevleri; tarifenin başka yerinde belirtilmeyen veya yer almayan diğer proteinli maddeler ve türevleri; deri tozu (kromla işlem görmüş olsun olmasın)</t>
  </si>
  <si>
    <t>35.07</t>
  </si>
  <si>
    <t>Enzimler; tarifenin başka bir yerinde belirtilmeyen veya yer almayan müstahzar enzimler (yalnızca veteriner kontrollerine tabi olanlar)</t>
  </si>
  <si>
    <t>41.01</t>
  </si>
  <si>
    <t>41.02</t>
  </si>
  <si>
    <t>Koyun ve kuzuların ham derileri (yaş veya tuzlanmış, kurutulmuş, kireçlenmiş, pikle edilmiş veya başka şekilde muhafaza edilmiş fakat dabaklanmamış, parşömine edilmemiş veya daha ileri bir şekilde hazırlanmamış) (yünü alınmış veya parçalara ayrılmış olsun olmasın)</t>
  </si>
  <si>
    <t>41.03</t>
  </si>
  <si>
    <t>Diğer ham post ve deriler (yaş veya tuzlanmış, kurutulmuş, kireçlenmiş, pikle edilmiş veya başka şekilde muhafaza edilmiş fakat dabaklanmamış, parşömine edilmemiş veya daha ileri bir şekilde hazırlanmamış) (kılları alınmış veya parçalara ayrılmış olsun olmasın)</t>
  </si>
  <si>
    <t>4205.00</t>
  </si>
  <si>
    <t>Tabii veya terkip yoluyla elde edilen deri ve köseleden diğer eşya</t>
  </si>
  <si>
    <t>4206.00.00.00.00</t>
  </si>
  <si>
    <t>Bağırsak (ipek böceği bağırsağı hariç), kursak, mesane ve veterden mamul eşya</t>
  </si>
  <si>
    <t>43.01</t>
  </si>
  <si>
    <t>Ham kürkler (baş, kuyruk, pençe ve kürkçülüğe elverişli diğer parçalar dahil) (41.01, 41.02 ve 41.03 pozisyonlarındaki ham post ve deriler hariç)</t>
  </si>
  <si>
    <t>51.01</t>
  </si>
  <si>
    <t>Yün ve yapağı (karde edilmemiş veya taranmamış)</t>
  </si>
  <si>
    <t>51.02</t>
  </si>
  <si>
    <t>İnce veya kaba hayvan kılları (karde edilmemiş veya taranmamış)</t>
  </si>
  <si>
    <t>51.03</t>
  </si>
  <si>
    <t>Yün, ince veya kaba hayvan kıllarının döküntüleri (iplik döküntüleri dahil) (ditme suretiyle elde edilenler hariç)</t>
  </si>
  <si>
    <t>95.08</t>
  </si>
  <si>
    <t>Atlı karıncalar, salıncaklar, atış standları ve diğer fuar ve panayır eğlencelerine mahsus eşya; gezici sirkler ve gezici hayvan sergileri; gezici tiyatrolar</t>
  </si>
  <si>
    <t>9705.00.00.00.00</t>
  </si>
  <si>
    <t>Zooloji, botanik, mineroloji, anatomiye ait veya tarihi, arkeolojik, paleontolojik, etnoğrafik veya nümizmatik bir değeri bulunan kolleksiyon ve örnekler</t>
  </si>
  <si>
    <t>(a) Sağlık Bakanlığının denetimi kapsamındaki ürün veya ürünlerin ithalatında ilgili diğer mevzuat hükümleri saklıdır.</t>
  </si>
  <si>
    <t>Ek-1/B KONTROL BELGESİNE TABİ OLMAYANLAR</t>
  </si>
  <si>
    <t>Sığırların (bufalo dahil) ve atların ham post ve derileri (yaş veya tuzlanmış, kurutulmuş, kireçlenmiş, pikle edilmiş veya başka şekilde  muhafaza edilmiş, fakat dabaklanmamış, parşömine edilmemiş veya  daha ileri bir işleme tabi tutulmamış) (kılları alınmış veya parçalara</t>
  </si>
  <si>
    <t>GIDA ve KONTROL GENEL MÜDÜRLÜĞÜ</t>
  </si>
  <si>
    <t>ANKARA-BURSA-KOCAELİ-İZMİR-TEKİRDAĞ</t>
  </si>
  <si>
    <t>ANKARA</t>
  </si>
  <si>
    <t>ANKARA-İSTANBUL-BURSA-KOCAELİ-İZMİR-MERSİN</t>
  </si>
  <si>
    <t>GIDA ve KONTROL GENEL MÜDÜRLÜĞÜ
ANKARA-İSTANBUL-BURSA-KOCAELİ-İZMİR-MERSİN</t>
  </si>
  <si>
    <t>İSTANBUL</t>
  </si>
  <si>
    <t>ANKARA-İSTANBUL-İZMİR</t>
  </si>
  <si>
    <t>ANKARA-İSTANBUL-BURSA-KOCAELİ-İZMİR-MERSİN-SAMSUN</t>
  </si>
  <si>
    <t>KONTROL BELGESİNİ DÜZENLEMEYE YETKİLİ MAKAM</t>
  </si>
  <si>
    <t>LİSTEDE BELİRTİLMEYEN VETERİNER KONTROLLERİNE TABİ OLAN HAYVANSAL ÜRÜNLERİN İTHALATINDA KONTROL BELGESİ DÜZENLEMEYE YETKİLİ İLLER</t>
  </si>
  <si>
    <t>ADANA-ANKARA-ANTALYA-ARTVİN-BALIKESİR-BURSA-ÇANAKKALE- EDİRNE-HATAY-İSTANBUL-İZMİR-KOCAELİ-MERSİN-SAMSUN-TEKİRDAĞ-TRABZON</t>
  </si>
  <si>
    <t>( ' ) Transit amaçlı gelen sevkiyatlar için çıkış yapacagi VSKN'nı belirtiniz. Sevkiyatin girisine izin verilmesini takiben beklemeksizin çıkış VSKN'na bildirimde bulununuz.</t>
  </si>
  <si>
    <t>Açıklamalar   :</t>
  </si>
  <si>
    <t>Veteriner giris. belgesinin 1 inci bolümünün doğru olarak doldurulması ve iceriğindeki bilgilerin sevkiyata eşlik eden diğer ilgili resmi belgelerdeki bilgilerle uyumu</t>
  </si>
  <si>
    <t>Sertifikada ihracatgi iilkenin resmi saglik mühürü var mı?</t>
  </si>
  <si>
    <t>Sertifikayi imzalayan resmi veteriner hekimin okunabilir ve büyük harflerle ismi ve gorevi belirtilmis mi?</t>
  </si>
  <si>
    <t>Resmi imza sertifikanin basım renginden farklı bir renkte mi?</t>
  </si>
  <si>
    <t>Sertifikada  resmi  veteriner  hekim veya uygulanabilir   oldugunda   resmi   makam temsilcisinin imzasi var mı?</t>
  </si>
  <si>
    <t>Sertifika tamamen doldurulmuş mu?</t>
  </si>
  <si>
    <t>Genel sertifikasyon prensiplerini karşılıyor mu?</t>
  </si>
  <si>
    <t>Sertifika veya belgenin sunumu ve icerigi uygun mu?  .</t>
  </si>
  <si>
    <t>Sertifika veya belge orijinal mi?</t>
  </si>
  <si>
    <t>Sertifika modeli uygun mu?</t>
  </si>
  <si>
    <t>İthalata izinli ülke / bölgeden geliyor mu?</t>
  </si>
  <si>
    <t>Paraf</t>
  </si>
  <si>
    <t>Yok</t>
  </si>
  <si>
    <t>Uygunsuz</t>
  </si>
  <si>
    <t>( Sevkiyat, veteriner kontrolleri  için çağnlmadan once ithalatcidan / yetkiliden   belgeler   alinir   alinmaz tamamlanmalı )</t>
  </si>
  <si>
    <t>:</t>
  </si>
  <si>
    <t>Cıkış VSKN '</t>
  </si>
  <si>
    <t>Ürünlerin tabi olacagi gümrükçe onaylanmış işlem veya kullamm amaci</t>
  </si>
  <si>
    <t>Konteyner No / Araç Plaka No</t>
  </si>
  <si>
    <t>Ön Bildirim Tarihi ve Zamanı</t>
  </si>
  <si>
    <t>VGB No</t>
  </si>
  <si>
    <t>" BELGE KONTROL FORMU "</t>
  </si>
  <si>
    <t>EK-3</t>
  </si>
  <si>
    <t>03.08</t>
  </si>
  <si>
    <t>Kabuklu hayvanlar ve yumuşakçaların dışında kalan suda yaşayan omurgasız hayvanlar (canlı, taze, soğutulmuş, dondurulmuş, kurutulmuş, tuzlanmış veya salamura edilmiş); Kabuklu hayvanlar ve yumuşakçaların dışında kalan suda yaşayan omurgasız hayvanların tütsülenmiş olanları (tütsülenme sırasında veya öncesinde pişirilmiş olsun olmasın); suda yaşayan omurgasız hayvanların (kabuklu hayvanlar ve yumuşakçalar hariç) insanların yemesine elverişli unları, kaba unları ve pelletleri</t>
  </si>
  <si>
    <t>SIRA</t>
  </si>
  <si>
    <t>VSKN MÜDÜRLÜĞÜ</t>
  </si>
  <si>
    <t>Ağrı Gürbulak VSKN Müdürlüğü</t>
  </si>
  <si>
    <t>Ankara Havalimanı VSKN Müdürlüğü</t>
  </si>
  <si>
    <t>Antalya Havalimanı VSKN Müdürlüğü</t>
  </si>
  <si>
    <t>Artvin Sarp VSKN Müdürlüğü</t>
  </si>
  <si>
    <t>Balıkesir Bandırma Limanı VSKN Müdürlüğü</t>
  </si>
  <si>
    <t>Edirne İpsala VSKN Müdürlüğü</t>
  </si>
  <si>
    <t>Hatay Cilvegözü VSKN Müdürlüğü</t>
  </si>
  <si>
    <t>Hatay İskenderun Limanı VSKN Müdürlüğü</t>
  </si>
  <si>
    <t>Iğdır Dilucu VSKN Müdürlüğü</t>
  </si>
  <si>
    <t>İstanbul Ambarlı VSKN Müdürlüğü</t>
  </si>
  <si>
    <t>İstanbul Atatürk Havalimanı VSKN Müdürlüğü</t>
  </si>
  <si>
    <t>İstanbul Pendik Limanı VSKN Müdürlüğü</t>
  </si>
  <si>
    <t>İstanbul Sabiha Gökçen Havalimanı VSKN Müdürlüğü</t>
  </si>
  <si>
    <t>İzmir Adnan Menderes Havalimanı VSKN Müdürlüğü</t>
  </si>
  <si>
    <t>İzmir VSKN Müdürlüğü</t>
  </si>
  <si>
    <t>Kocaeli Derince Limanı VSKN Müdürlüğü</t>
  </si>
  <si>
    <t>Mersin VSKN Müdürlüğü</t>
  </si>
  <si>
    <t>Samsun Limanı VSKN Müdürlüğü</t>
  </si>
  <si>
    <t>Şırnak Habur VSKN Müdürlüğü</t>
  </si>
  <si>
    <t>Tekirdağ Limanı VSKN Müdürlüğü</t>
  </si>
  <si>
    <t>Trabzon Limanı VSKN Müdürlüğü</t>
  </si>
  <si>
    <t>Zonguldak Limanı VSKN Müdürlüğü</t>
  </si>
  <si>
    <t>04 VSKN 01</t>
  </si>
  <si>
    <t>06 VSKN 01</t>
  </si>
  <si>
    <t>07 VSKN 01</t>
  </si>
  <si>
    <t>08 VSKN 01</t>
  </si>
  <si>
    <t>10 VSKN 01</t>
  </si>
  <si>
    <t>22 VSKN 02</t>
  </si>
  <si>
    <t>22 VSKN 01</t>
  </si>
  <si>
    <t>31 VSKN 01</t>
  </si>
  <si>
    <t>31 VSKN 02</t>
  </si>
  <si>
    <t>76 VSKN 01</t>
  </si>
  <si>
    <t>34 VSKN 01</t>
  </si>
  <si>
    <t>34 VSKN 03</t>
  </si>
  <si>
    <t>34 VSKN 02</t>
  </si>
  <si>
    <t>34 VSKN 04</t>
  </si>
  <si>
    <t>35 VSKN 02</t>
  </si>
  <si>
    <t>35 VSKN 01</t>
  </si>
  <si>
    <t>41 VSKN 01</t>
  </si>
  <si>
    <t>33 VSKN 01</t>
  </si>
  <si>
    <t>55 VSKN 01</t>
  </si>
  <si>
    <t>61 VSKN 01</t>
  </si>
  <si>
    <t>67 VSKN 01</t>
  </si>
  <si>
    <r>
      <t>Edirne Kapıkule VSKN Müdürlüğü</t>
    </r>
    <r>
      <rPr>
        <sz val="9"/>
        <color rgb="FF808080"/>
        <rFont val="Segoe UI"/>
        <family val="2"/>
        <charset val="162"/>
      </rPr>
      <t>       </t>
    </r>
  </si>
  <si>
    <t>Birim No</t>
  </si>
  <si>
    <t>AMERİKAN SAMOASI</t>
  </si>
  <si>
    <t>ANGORA</t>
  </si>
  <si>
    <t>ANGUİLLA</t>
  </si>
  <si>
    <t>ANTARKTİKA</t>
  </si>
  <si>
    <t>ANTİGUA VE BARBUDA</t>
  </si>
  <si>
    <t>ARUBA</t>
  </si>
  <si>
    <t>BANGLADEŞ</t>
  </si>
  <si>
    <t>BARBADOS</t>
  </si>
  <si>
    <t>BENİN</t>
  </si>
  <si>
    <t>BERMUDA</t>
  </si>
  <si>
    <t>BOLİVYA</t>
  </si>
  <si>
    <t>BOSNA HERSEK</t>
  </si>
  <si>
    <t>BOTSVANA</t>
  </si>
  <si>
    <t>BOUVET ADASI</t>
  </si>
  <si>
    <t>BRUNEİ SULTANLIĞI</t>
  </si>
  <si>
    <t>BURKİNA FASO</t>
  </si>
  <si>
    <t>BURUNDİ</t>
  </si>
  <si>
    <t>BUTAN</t>
  </si>
  <si>
    <t>CAYMAN ADALARI</t>
  </si>
  <si>
    <t>CEBELİTARIK</t>
  </si>
  <si>
    <t>CHAD</t>
  </si>
  <si>
    <t>CHRİSTMAS ADASI</t>
  </si>
  <si>
    <t>CİBUTİ</t>
  </si>
  <si>
    <t>COCOS (KEELİNG) ADALARI</t>
  </si>
  <si>
    <t>COOK ADALARI</t>
  </si>
  <si>
    <t>CROATIA (YEREL ADI: HRVATSKA)</t>
  </si>
  <si>
    <t>DOĞU TİMOR</t>
  </si>
  <si>
    <t>DOMİNİK CUMHURİYETİ</t>
  </si>
  <si>
    <t>DOMİNİKA</t>
  </si>
  <si>
    <t>EKVATOR GİNESİ</t>
  </si>
  <si>
    <t>ERİTRE</t>
  </si>
  <si>
    <t>ETİYOPYA</t>
  </si>
  <si>
    <t>FALKLAND ADALARI (MALVİNAS)</t>
  </si>
  <si>
    <t>FAROE ADALARI</t>
  </si>
  <si>
    <t>FİLDİŞİ SAHİLİ</t>
  </si>
  <si>
    <t>FRANSA, METROPOLİTAN</t>
  </si>
  <si>
    <t>FRANSIZ GUYANASI</t>
  </si>
  <si>
    <t>FRANSIZ GÜNEY TOPRAKLARI</t>
  </si>
  <si>
    <t>FRANSIZ POLİNEZYASI</t>
  </si>
  <si>
    <t>GABON</t>
  </si>
  <si>
    <t>GAMBİYA</t>
  </si>
  <si>
    <t>GANA</t>
  </si>
  <si>
    <t>GİNE BİSSAU</t>
  </si>
  <si>
    <t>GRENADA</t>
  </si>
  <si>
    <t>GRÖNLAND</t>
  </si>
  <si>
    <t>GUADELOUPE</t>
  </si>
  <si>
    <t>GUYANA</t>
  </si>
  <si>
    <t>GÜNEY GEORGİA VE GÜNEY SANDWİCH ADALARI</t>
  </si>
  <si>
    <t>GÜNEY KORE</t>
  </si>
  <si>
    <t>HAİTİ</t>
  </si>
  <si>
    <t>HEARD VE MC DONALD ADALARI</t>
  </si>
  <si>
    <t>HOLLANDA ANTİLLERİ</t>
  </si>
  <si>
    <t>HOLY () VATİKAN STATE SEE</t>
  </si>
  <si>
    <t>HONDURAS</t>
  </si>
  <si>
    <t>İNGİLİZ HİNT OKYANUSU TERİTORYASI</t>
  </si>
  <si>
    <t>İRAN (İSLAM CUMHURİYETİ)</t>
  </si>
  <si>
    <t>İZLANDA</t>
  </si>
  <si>
    <t>KAMERUN</t>
  </si>
  <si>
    <t>KIRGIZİSTAN</t>
  </si>
  <si>
    <t>KİRİBATİ</t>
  </si>
  <si>
    <t>KOMORLAR</t>
  </si>
  <si>
    <t>KONGO DEMOKRATİK CUMHURİYETİ</t>
  </si>
  <si>
    <t>KORE, DEMOKRATİK HALK CUMHURİYETİ</t>
  </si>
  <si>
    <t>KOSTARİKA</t>
  </si>
  <si>
    <t>KUZEY MARİANA ADALARI</t>
  </si>
  <si>
    <t>LAO DEMOKRATİK HALK CUMHURİYETİ</t>
  </si>
  <si>
    <t>LESOTHO</t>
  </si>
  <si>
    <t>LİBERYA</t>
  </si>
  <si>
    <t>LİBYA ARAP HALK SOSYALİST CEMAHİRİYESİ</t>
  </si>
  <si>
    <t>LİECHTENSTEİN</t>
  </si>
  <si>
    <t>MACAU</t>
  </si>
  <si>
    <t>MADAGASKAR</t>
  </si>
  <si>
    <t>MALAWİ</t>
  </si>
  <si>
    <t>MALDİVLER</t>
  </si>
  <si>
    <t>MALEZYA</t>
  </si>
  <si>
    <t>MARTİNİK</t>
  </si>
  <si>
    <t>MAURİTİUS</t>
  </si>
  <si>
    <t>MAYOTTE</t>
  </si>
  <si>
    <t>MİKRONEZYA, DEVLETLER FEDERAL</t>
  </si>
  <si>
    <t>MOĞOLİSTAN</t>
  </si>
  <si>
    <t>MONTSERRAT</t>
  </si>
  <si>
    <t>MORİTANYA</t>
  </si>
  <si>
    <t>MOZAMBİK</t>
  </si>
  <si>
    <t>MYANMAR</t>
  </si>
  <si>
    <t>NAMİBYA</t>
  </si>
  <si>
    <t>NAURU</t>
  </si>
  <si>
    <t>NİJERYA</t>
  </si>
  <si>
    <t>NİKARAGUA</t>
  </si>
  <si>
    <t>NİUE</t>
  </si>
  <si>
    <t>NORFOLK ADASI</t>
  </si>
  <si>
    <t>ORTA AFRİKA CUMHURİYETİ</t>
  </si>
  <si>
    <t>PAKİSTAN</t>
  </si>
  <si>
    <t>PALAU</t>
  </si>
  <si>
    <t>PAPUA YENİ GİNE</t>
  </si>
  <si>
    <t>PİTCAİRN</t>
  </si>
  <si>
    <t>RUANDA</t>
  </si>
  <si>
    <t>SAİNT KİTTS VE NEVİS</t>
  </si>
  <si>
    <t>SAİNT VİNCENT VE GRENADİNLER</t>
  </si>
  <si>
    <t>SAN MARİNO</t>
  </si>
  <si>
    <t>SAO TOME VE PRİNCİPE</t>
  </si>
  <si>
    <t>SENEGAL</t>
  </si>
  <si>
    <t>SEYŞEL ADALARI</t>
  </si>
  <si>
    <t>SİERRA LEONE</t>
  </si>
  <si>
    <t>SLOVAKYA (SLOVAK CUMHURİYETİ)</t>
  </si>
  <si>
    <t>SOLOMON ADALARI</t>
  </si>
  <si>
    <t>SOMALİ</t>
  </si>
  <si>
    <t>SRİ LANKA</t>
  </si>
  <si>
    <t>ST. HELENA</t>
  </si>
  <si>
    <t>ST. PİERRE VE MİQUELON</t>
  </si>
  <si>
    <t>SURİNAM</t>
  </si>
  <si>
    <t>SURİYE ARAP CUMHURİYETİ</t>
  </si>
  <si>
    <t>SVALBARD VE JAN MAYEN ADALARI</t>
  </si>
  <si>
    <t>SVAZİLAND</t>
  </si>
  <si>
    <t>TANZANYA BİRLEŞİK CUMHURİYETİ</t>
  </si>
  <si>
    <t>TAYVAN, ÇİN İL</t>
  </si>
  <si>
    <t>TOKELAU</t>
  </si>
  <si>
    <t>TONGA</t>
  </si>
  <si>
    <t>TRİNİDAD VE TOBAGO</t>
  </si>
  <si>
    <t>TURKS VE CAİCOS ADALARI</t>
  </si>
  <si>
    <t>TUVALU</t>
  </si>
  <si>
    <t>UMMAN</t>
  </si>
  <si>
    <t>UNITED KÜÇÜK DIŞ ADALARI DEVLETLERİ</t>
  </si>
  <si>
    <t>VANUATU</t>
  </si>
  <si>
    <t>VENEZUELA</t>
  </si>
  <si>
    <t>VİET NAM</t>
  </si>
  <si>
    <t>VİRGİN ADALARI (ABD)</t>
  </si>
  <si>
    <t>VİRGİN ADALARI (İNGİLİZ)</t>
  </si>
  <si>
    <t>WALLİS VE FUTUNA ADALARI</t>
  </si>
  <si>
    <t>YENİ KALEDONYA</t>
  </si>
  <si>
    <t>ZİMBABVE</t>
  </si>
  <si>
    <r>
      <rPr>
        <sz val="6"/>
        <color theme="1"/>
        <rFont val="Times New Roman"/>
        <family val="1"/>
        <charset val="162"/>
      </rPr>
      <t xml:space="preserve">Ben, aşağıda imzası bulunan sevkiyattan sorumlu kişi, bu belgenin Bölüm 1'inde beyan edilen bilgilerin doğru ve tam olduğunu ve Ürünlerin Ülkeye Girişinde Veteriner Kontrollerinin Düzenlenmesine Dair Yönetmelik hükümlerine uygun olarak, veteriner kontrollerinin ücretleri dahil, transit sonrası reddedilen sevkiyatları sahiplenmeyi veyagerekli olması halinde imhasının masraflarını kabul ettiğimi taahhüt ederim. </t>
    </r>
    <r>
      <rPr>
        <sz val="7"/>
        <color theme="1"/>
        <rFont val="Times New Roman"/>
        <family val="1"/>
        <charset val="162"/>
      </rPr>
      <t xml:space="preserve">
</t>
    </r>
    <r>
      <rPr>
        <sz val="6"/>
        <color theme="1"/>
        <rFont val="Times New Roman"/>
        <family val="1"/>
        <charset val="162"/>
      </rPr>
      <t>I, the undersinged person responsible for the load detailed above, certify that to the bestof my knowledge and belief the statements made in Part 1 of this document are true and complete and I agrree to comply with Regulation Governing the Organisation of Veterinary Checks on Products at Entry into the Country, including payment for veterinary checks, for repossession of any consignment,rejected after transit or costs of destruction if necessary.</t>
    </r>
  </si>
  <si>
    <r>
      <t xml:space="preserve">Konşimento No/ 
</t>
    </r>
    <r>
      <rPr>
        <sz val="6"/>
        <color theme="1"/>
        <rFont val="Times New Roman"/>
        <family val="1"/>
        <charset val="162"/>
      </rPr>
      <t>Bill of loading No/Airway Bill No</t>
    </r>
  </si>
  <si>
    <r>
      <rPr>
        <sz val="6"/>
        <color theme="1"/>
        <rFont val="Times New Roman"/>
        <family val="1"/>
        <charset val="162"/>
      </rPr>
      <t>Menşe İşletme (İlgili olduğunda)/</t>
    </r>
    <r>
      <rPr>
        <sz val="5"/>
        <color theme="1"/>
        <rFont val="Times New Roman"/>
        <family val="1"/>
        <charset val="162"/>
      </rPr>
      <t xml:space="preserve"> 
Establishment of origin (where relevant)</t>
    </r>
  </si>
  <si>
    <r>
      <t xml:space="preserve">Veteriner Sınır Kontrol Noktası Müdürlüğü (VSKN) / </t>
    </r>
    <r>
      <rPr>
        <b/>
        <strike/>
        <sz val="6"/>
        <color theme="1"/>
        <rFont val="Times New Roman"/>
        <family val="1"/>
        <charset val="162"/>
      </rPr>
      <t>İl Müdürlüğü</t>
    </r>
  </si>
  <si>
    <t>Düzenleme Tarihi / Date of issue</t>
  </si>
  <si>
    <t>Veteriner Sağlık Sertifikası</t>
  </si>
  <si>
    <t>36.300 ADET</t>
  </si>
  <si>
    <t>Sevk Eden Ülke</t>
  </si>
  <si>
    <t xml:space="preserve">Country from where consigned     </t>
  </si>
  <si>
    <t>73 VSKN 01</t>
  </si>
  <si>
    <t>FERDİ YENİCİ</t>
  </si>
  <si>
    <t>100. YIL MAHALLESİ ATAKENT SİTESİ B BLOK KAT 1 TEKİRDAĞ</t>
  </si>
  <si>
    <t>UNILEVER SAN. Ve TİC. TURK A.Ş.</t>
  </si>
  <si>
    <t>Avrupa Serbest Bölge Şub 113 Ada 2 Parsel Zemin Kat  No: 2Z Çorlu - TEKİRDAĞ</t>
  </si>
  <si>
    <t xml:space="preserve">GAZİANTEP COMPANY GENERAL FOR TRADING </t>
  </si>
  <si>
    <t>BANKS STREET NO:18 ZAKHO - IRAQ</t>
  </si>
  <si>
    <t>----</t>
  </si>
  <si>
    <t>Plaka veya konteyner no yaz</t>
  </si>
  <si>
    <t>!</t>
  </si>
  <si>
    <t>DONDURMA</t>
  </si>
  <si>
    <t>Yeni mühür no / New seal no :</t>
  </si>
  <si>
    <t>Canlı koyunlar</t>
  </si>
  <si>
    <t>Canlı keçiler</t>
  </si>
  <si>
    <t>02.05.00</t>
  </si>
  <si>
    <t>02.09</t>
  </si>
  <si>
    <t>04.07</t>
  </si>
  <si>
    <t>Arı poleni</t>
  </si>
  <si>
    <t>15.04</t>
  </si>
  <si>
    <t>15.17</t>
  </si>
  <si>
    <t>Diğer</t>
  </si>
  <si>
    <t>19.01</t>
  </si>
  <si>
    <t>Kuskus</t>
  </si>
  <si>
    <t>Pirinçten elde edilen hazırlanmış gıda</t>
  </si>
  <si>
    <t>19.05</t>
  </si>
  <si>
    <t>21.04</t>
  </si>
  <si>
    <t>Teröpatik, profilaktik veya diagnostik kullanımlar için hazırlanmış hayvan kanı</t>
  </si>
  <si>
    <t>Mikroorganizma kültürleri</t>
  </si>
  <si>
    <t>Deri veya deri bileşiminden diğer eşyalar</t>
  </si>
  <si>
    <t>-----</t>
  </si>
  <si>
    <t>!!!!!!</t>
  </si>
  <si>
    <t>59VSKN01.19.0……</t>
  </si>
  <si>
    <t xml:space="preserve">Canlı sığırlar </t>
  </si>
  <si>
    <t>01.04 10</t>
  </si>
  <si>
    <t>01.04 20</t>
  </si>
  <si>
    <t>Canlı kanatlı hayvanlar (kümes hayvanları) [tavuklar, horozlar  (Gallus Domesticus türü), ördekler, kazlar, hindiler ve beç tavukları gibi evcil türler]</t>
  </si>
  <si>
    <t>Diğer canlı hayvanlar</t>
  </si>
  <si>
    <t>Sığır eti [çiğ (taze) veya soğutulmuş]</t>
  </si>
  <si>
    <t>Sığır eti (dondurulmuş)</t>
  </si>
  <si>
    <t>Domuz eti [çiğ (taze), soğutulmuş veya dondurulmuş]</t>
  </si>
  <si>
    <t>Koyun veya keçi etleri [çiğ (taze), soğutulmuş veya dondurulmuş]</t>
  </si>
  <si>
    <t>At, eşek, katır veya bardo etleri [çiğ (taze), soğutulmuş veya dondurulmuş]</t>
  </si>
  <si>
    <t>Sığır, domuz, koyun, keçi, at, eşek, katır veya bardoların yenilebilir sakatatı [çiğ (taze), soğutulmuş veya dondurulmuş]</t>
  </si>
  <si>
    <t>0105 tarife pozisyonunda yer alan kanatlı hayvanların (kümes hayvanlarının) etleri ve yenilebilir sakatatı [çiğ (taze), soğutulmuş veya dondurulmuş]</t>
  </si>
  <si>
    <t>Diğer etler ve yenilebilir sakatat [çiğ (taze), soğutulmuş veya dondurulmuş]</t>
  </si>
  <si>
    <t>Domuz yağı (etli kısımları içerenler hariç) ve kanatlı hayvanların (kümes hayvanlarının) yağı (eritilmemiş veya başka şekilde çıkarılmamış) (taze, soğutulmuş, dondurulmuş, tuzlanmış, salamura edilmiş, kurutulmuş veya tütsülenmiş)</t>
  </si>
  <si>
    <t>Et ve yenilebilir sakatat (tuzlanmış, salamura edilmiş, kurutulmuş veya tütsülenmiş), et veya sakatatın yenilebilir unları ve kaba unları</t>
  </si>
  <si>
    <t>Balıklar (taze veya soğutulmuş), 0304 tarife pozisyonunda yer alan balık filetoları ve diğer balıketleri hariç</t>
  </si>
  <si>
    <t>Balıklar (dondurulmuş) 0304 tarife pozisyonunda yer alan balık filetoları ve diğer balıketleri hariç</t>
  </si>
  <si>
    <t>Balık filetoları ve diğer balıketleri (kıyılmış olsun olmasın) (taze, soğutulmuş veya dondurulmuş)</t>
  </si>
  <si>
    <t>Balıklar (kurutulmuş, tuzlanmış veya salamura edilmiş), tütsülenmiş balıklar (tütsüleme işlemi sırasında veya öncesinde pişirilmiş olsun olmasın), insan tüketimi için uygun balık unları, kaba unları ve pelletleri</t>
  </si>
  <si>
    <t xml:space="preserve">Kabuklu hayvanlar (kabuklu olsun olmasın) (canlı, taze, soğutulmuş, dondurulmuş, kurutulmuş, tuzlanmış veya salamura edilmiş), tütsülenmiş kabuklu hayvanlar (kabuklu olsun olmasın) (tütsüleme işlemi sırasında veya öncesinde pişirilmiş olsun olmasın), kabuklu hayvanlar (kabuklu) (buharda veya suda haşlanarak pişirilmiş) (soğutulmuş, dondurulmuş, kurutulmuş, tuzlanmış veya salamura edilmiş olsun olmasın), kabuklu hayvanların insan tüketimi için uygun unları, kaba unları ve pelletleri </t>
  </si>
  <si>
    <t>Yumuşakçalar (kabuklu olsun olmasın) (canlı, taze, soğutulmuş, dondurulmuş, kurutulmuş, tuzlanmış veya salamura edilmiş), tütsülenmiş yumuşakçalar (kabuklu olsun olmasın) (tütsüleme işlemi sırasında veya öncesinde pişirilmiş olsun olmasın), yumuşakçaların insan tüketimi için uygun unları, kaba unları ve pelletleri</t>
  </si>
  <si>
    <t>Kabuklu hayvanlar ve yumuşakçalar dışında kalan su omurgasızları (canlı, taze, soğutulmuş, dondurulmuş, kurutulmuş, tuzlanmış veya salamura edilmiş), kabuklu hayvanlar ve yumuşakçalar dışında kalan tütsülenmiş su omurgasızları (tütsüleme işlemi sırasında veya öncesinde pişirilmiş olsun olmasın),  kabuklu hayvanlar ve yumuşakçalar dışında kalan su omurgasızlarının insan tüketimi için uygun unları, kaba unları ve pelletleri</t>
  </si>
  <si>
    <t>Süt ve krema (konsantre edilmemiş, ilave şeker veya diğer tatlandırıcı maddeleri içermeyenler)</t>
  </si>
  <si>
    <t>Süt ve krema (konsantre edilmiş veya ilave şeker veya diğer tatlandırıcı maddeleri içerenler)</t>
  </si>
  <si>
    <t>Yayık altı, pıhtılaşmış süt ve krema, yoğurt, kefir ve diğer fermente edilmiş veya asitliği artırılmış süt ve krema (konsantre edilmiş olsun olmasın veya ilave şeker veya diğer tatlandırıcı maddeleri içersin içermesin veya aromalandırılmış olsun olmasın veya ilave meyve, sert kabuklu meyve veya kakao içersin içermesin)</t>
  </si>
  <si>
    <t>Peynir altı suyu (konsantre edilmiş olsun olmasın veya ilave şeker veya diğer tatlandırıcı maddeleri içersin içermesin), tarifenin başka yerinde belirtilmeyen veya yer almayan doğal süt bileşenlerinden oluşan ürünler (ilave şeker veya diğer tatlandırıcı maddeleri içersin içermesin)</t>
  </si>
  <si>
    <t>Tereyağı ve süt türevli diğer katı ve sıvı yağlar; sürülebilir süt ürünleri</t>
  </si>
  <si>
    <t>Peynir ve pıhtılaşmış ürünler</t>
  </si>
  <si>
    <t xml:space="preserve">Kuş ve kanatlı hayvanların (kümes hayvanlarının) yumurtaları (kabuklu) (taze, dayanıklılığı arttırılmış veya pişirilmiş) </t>
  </si>
  <si>
    <t>Kuş ve kanatlı hayvanların (kümes hayvanlarının) yumurtaları (kabuksuz) ve yumurta sarıları (taze, kurutulmuş, buharda veya suda haşlanarak pişirilmiş, kalıplanmış, dondurulmuş veya diğer bir şekilde dayanıklılığı artırılmış) (ilave şeker veya diğer tatlandırıcı maddeleri içersin içermesin)</t>
  </si>
  <si>
    <t>04.09 00 00</t>
  </si>
  <si>
    <t>Bal</t>
  </si>
  <si>
    <t>04.10 00 00</t>
  </si>
  <si>
    <t>Tarifenin başka yerinde belirtilmeyen veya yer almayan hayvansal yenilebilir ürünler</t>
  </si>
  <si>
    <t>05.02 10 00</t>
  </si>
  <si>
    <t xml:space="preserve">Evcil domuzların veya yaban domuzlarının kılları ve bunların döküntüleri </t>
  </si>
  <si>
    <t>05.04 00 00</t>
  </si>
  <si>
    <t>Hayvanların (balık dışında kalan) bağırsakları, mesaneleri ve mideleri (tamamı veya parçaları) (taze, soğutulmuş, dondurulmuş, tuzlanmış, salamura edilmiş, kurutulmuş veya tütsülenmiş)</t>
  </si>
  <si>
    <t>Kuşların tüylü veya ince tüylü derileri ve diğer kısımları, kuş tüyleri ve kuş tüylerinin parçaları (kenarları kırpılmış olsun olmasın) ve ince tüyler (temizlenmek, dezenfekte edilmek veya koruma amacıyla işlem görmek dışında daha ileri işlenmemiş), kuş tüylerinin veya kuş tüylerinin parçalarının toz ve döküntüleri</t>
  </si>
  <si>
    <t>Kemikler ve boynuz içi kemikleri  (işlenmemiş, yağı alınmış, basit bir şekilde hazırlanmış ancak şekil vermek için kesilmemiş, asit ile işlem görmüş veya jelatini alınmış), bu ürünlerin toz ve döküntüleri</t>
  </si>
  <si>
    <t>Fildişi, kaplumbağa kabuğu, balina dişi ve balina dişi kılı, boynuzlar, geyik boynuzları, toynaklar, tırnaklar, pençeler ve gagalar (işlenmemiş veya basit bir şekilde hazırlanmış ancak şekil vermek için kesilmemiş), bu ürünlerin toz ve döküntüleri</t>
  </si>
  <si>
    <t>05.08 00 00</t>
  </si>
  <si>
    <t>Mercan ve benzeri materyaller (işlenmemiş veya basit bir şekilde hazırlanmış ancak başka şekilde işlenmemiş), yumuşakçaların, kabuklu hayvanların veya denizkestanelerinin kabukları ve mürekkep balığı kemiği (işlenmemiş veya basit bir şekilde hazırlanmış ancak şekil vermek için kesilmemiş), bunların toz ve döküntüleri.</t>
  </si>
  <si>
    <t>05.10 00 00</t>
  </si>
  <si>
    <t>Akamber, kunduz hayası (kastoreum), kedi miski (sivet) ve misk, kuduz böceği (kantarit), safra (kurutulmuş olsun olmasın), eczacılık ürünlerinin hazırlanmasında kullanılan salgı bezleri (guddeler) ve diğer hayvansal ürünler (taze, soğutulmuş, dondurulmuş veya diğer bir şekilde geçici olarak dayanıklılığı artırılmış)</t>
  </si>
  <si>
    <t>Tarifenin başka yerinde belirtilmeyen veya yer almayan hayvansal ürünler, Fasıl 1 veya Fasıl 3’de yer alan, insan tüketimi için uygun olmayan ölü hayvanlar</t>
  </si>
  <si>
    <t>06.02 90 10</t>
  </si>
  <si>
    <t>Mantar miseli</t>
  </si>
  <si>
    <t>12.12 99 95</t>
  </si>
  <si>
    <t>12.13 00 00</t>
  </si>
  <si>
    <t>Hububat sapları ve kapçıkları (işlenmemiş) (kıyılmış, öğütülmüş, preslenmiş veya pellet şeklinde olsun olmasın)</t>
  </si>
  <si>
    <t xml:space="preserve">12.14 90 </t>
  </si>
  <si>
    <t>İsveç şalgamı, hayvan pancarı, kök yemler, kuru ot, yonca (alfalfa), üçgül, evliya otu (korunga), yemlik lahana, acı bakla, fiğ ve benzeri yemlik ürünler (pellet şeklinde olsun olmasın): Yonca (alfalfa) kaba unu ve pelletleri dışında kalan.</t>
  </si>
  <si>
    <t>Katı domuz yağı (eritilmiş domuz yağı 'lard' dâhil) ve kanatlı hayvanların (kümes hayvanlarının) katı yağları (0209 veya 1503 tarife pozisyonlarında yer alanlar dışında kalan)</t>
  </si>
  <si>
    <t>Sığır, koyun veya keçi katı yağları (1503 tarife pozisyonunda yer alanlar dışında kalan)</t>
  </si>
  <si>
    <t>15.03 00</t>
  </si>
  <si>
    <t>Lard stearini, sıvı lard yağı, oleostearin, oleoyağ ve sıvı don yağı (emülsifiye edilmemiş, karıştırılmamış veya başka şekilde işlenmemiş)</t>
  </si>
  <si>
    <t>Balıkların veya deniz memelilerinin katı ve sıvı yağları ve fraksiyonları (rafine edilmiş olsun olmasın, fakat kimyasal olarak değiştirilmemiş)</t>
  </si>
  <si>
    <t>15.05 00</t>
  </si>
  <si>
    <t>Yapağı yağı ve bundan türevli yağlı maddeler (lanolin dâhil)</t>
  </si>
  <si>
    <t>15.06 00 00</t>
  </si>
  <si>
    <t>Diğer hayvansal katı ve sıvı yağlar ve fraksiyonları (rafine edilmiş olsun olmasın, fakat kimyasal olarak değiştirilmemiş)</t>
  </si>
  <si>
    <t>15.16 10</t>
  </si>
  <si>
    <t>Hayvansal katı ve sıvı yağlar ve fraksiyonları (kısmen veya tamamen hidrojenize edilmiş, ara-esterlenmiş, tekrar esterlenmiş veya elaidinize edilmiş) (rafine edilmiş olsun olmasın, fakat daha ileri işlenmemiş)</t>
  </si>
  <si>
    <t>Margarin, 1516 tarife pozisyonunda yer alan yenilebilir katı veya sıvı yağlar veya bunların fraksiyonları dışında kalan, bu fasılda yer alan hayvansal veya bitkisel katı veya sıvı yağların veya farklı katı veya sıvı yağ fraksiyonlarının yenilebilir karışımları veya müstahzarları.</t>
  </si>
  <si>
    <t>15.18 00 91</t>
  </si>
  <si>
    <t>Hayvansal veya bitkisel katı ve sıvı yağlar ve fraksiyonları (kaynatılmış, oksitlenmiş, suyu alınmış, kükürtlenmiş, üflenmiş, vakum veya inert gaz içinde ısıyla polimerize edilmiş veya başka şekilde kimyasal olarak değiştirilmiş) (1516 tarife pozisyonunda yer alanlar hariç)</t>
  </si>
  <si>
    <t xml:space="preserve">15.18 00 95 </t>
  </si>
  <si>
    <t>Hayvansal veya hayvansal ve bitkisel katı ve sıvı yağlar ve fraksiyonlarının yenilemeyen karışımları veya müstahzarları</t>
  </si>
  <si>
    <t>15.18 00 99</t>
  </si>
  <si>
    <t>15.21 90 91</t>
  </si>
  <si>
    <t>Ham balmumu ve diğer böcek mumları.</t>
  </si>
  <si>
    <t>15.21 90 99</t>
  </si>
  <si>
    <t>Balmumu ve diğer böcek mumları (ham dışında kalan, rafine edilmiş veya boyanmış olsun olmasın)</t>
  </si>
  <si>
    <t>15.22 00</t>
  </si>
  <si>
    <t>Artıklar (Degra); yağlı maddelerin veya hayvansal ve bitkisel mumların işlem görmesi sonucunda oluşan kalıntılar</t>
  </si>
  <si>
    <t>16.01 00</t>
  </si>
  <si>
    <t>Etten, sakatattan veya kandan yapılmış sosisler ve benzeri ürünler, esası bu ürünler olan gıda müstahzarları</t>
  </si>
  <si>
    <t>Diğer hazırlanmış veya dayanıklılığı artırılmış et, sakatat veya kan</t>
  </si>
  <si>
    <t>16.03 00</t>
  </si>
  <si>
    <t>Et, balık veya kabuklu hayvanlar, yumuşakçalar veya diğer su omurgasızlarının hülasa ve suları</t>
  </si>
  <si>
    <t>Hazırlanmış veya dayanıklılığı artırılmış balıklar, havyar ve balık yumurtalarından hazırlanmış havyar yerine kullanılan ürünler</t>
  </si>
  <si>
    <t>Hazırlanmış veya dayanıklılığı artırılmış kabuklu hayvanlar, yumuşakçalar ve diğer su omurgasızları</t>
  </si>
  <si>
    <t xml:space="preserve">17.02 </t>
  </si>
  <si>
    <t xml:space="preserve">Diğer şekerler (kimyaca saf laktoz, maltoz, glikoz ve fruktoz dâhil) (katı halde); ilave aroma veya renk verici maddeler içermeyen şeker şurupları </t>
  </si>
  <si>
    <t xml:space="preserve">18.06 </t>
  </si>
  <si>
    <t>Çikolata ve kakao içeren diğer gıda müstahzarları</t>
  </si>
  <si>
    <t>Malt hülasası, tarifenin başka yerinde belirtilmeyen veya yer almayan, un, hububatın kabaca öğütülmesinden elde edilen küçük parçalar, kaba un, nişasta veya malt hülasasının gıda müstahzarları (kakao içermeyenler veya tamamen yağının alınması esasına göre hesaplandığında ağırlık olarak % 40'dan az kakao içerenler), tarifenin başka yerinde belirtilmeyen veya yer almayan, 0401’den 0404’e kadar olan tarife pozisyonlarında yer alan ürünlerin gıda müstahzarları (kakao içermeyenler veya tamamen yağının alınması esasına göre hesaplandığında ağırlık olarak % 5'den az kakao içerenler)</t>
  </si>
  <si>
    <t>19.02 11 00</t>
  </si>
  <si>
    <t>Pişirilmemiş makarna (doldurulmamış veya başka şekilde hazırlanmamış) (yumurta içerenler)</t>
  </si>
  <si>
    <t>19.02 20 10</t>
  </si>
  <si>
    <t>Doldurulmuş makarna (pişirilmiş veya başka şekilde hazırlanmış olsun olmasın) (ağırlık olarak % 20’den fazla balık, kabuklu hayvanlar, yumuşakçalar veya diğer su omurgasızları içerenler)</t>
  </si>
  <si>
    <t>19.02 20 30</t>
  </si>
  <si>
    <t>Doldurulmuş makarna (pişirilmiş veya başka şekilde hazırlanmış olsun olmasın) [ağırlık olarak % 20’den fazla sosisler ve benzeri ürünler, her tür et ve sakatat içerenler (her tür veya menşe katı yağlar dâhil)]</t>
  </si>
  <si>
    <t xml:space="preserve">19.02 20 91 </t>
  </si>
  <si>
    <t>Pişirilmiş doldurulmuş makarna</t>
  </si>
  <si>
    <t xml:space="preserve">19.02 20 99 </t>
  </si>
  <si>
    <t>Diğer (diğer doldurulmuş makarnalar, pişirilmemiş)</t>
  </si>
  <si>
    <t>19.02 30</t>
  </si>
  <si>
    <t>1902 11, 1902 19 ve 1902 20 alt pozisyonlarında yer alan makarnalar dışındaki diğer makarnalar</t>
  </si>
  <si>
    <t>19.02 40</t>
  </si>
  <si>
    <t>19.04 10 10</t>
  </si>
  <si>
    <t xml:space="preserve">Mısırın kabartılması veya kavrulması ile elde edilen hazırlanmış gıda </t>
  </si>
  <si>
    <t>19.04 90 10</t>
  </si>
  <si>
    <t>Pastacılık ürünleri</t>
  </si>
  <si>
    <t>Diğer sebzeler (sirke veya asetik asitten başka şekilde hazırlanmış veya dayanıklılığı artırılmış, dondurulmuş), (2006 tarife pozisyonunda yer alan ürünler dışında kalan)</t>
  </si>
  <si>
    <t>Diğer sebzeler (sirke veya asetik asitten başka şekilde hazırlanmış veya dayanıklılığı artırılmış,  dondurulmamış), (2006 tarife pozisyonunda yer alan ürünler dışında kalan)</t>
  </si>
  <si>
    <t>21.03 90 90</t>
  </si>
  <si>
    <t>Soslar ve müstahzarları, çeşni ve lezzet verici karışımlar, hardal unu, kaba unu ve hazırlanmış hardal — Diğer</t>
  </si>
  <si>
    <t>Çorbalar, et suları ve müstahzarları, homojenize kompozit gıda müstahzarları</t>
  </si>
  <si>
    <t>21.05 00</t>
  </si>
  <si>
    <t>Dondurma ve yenilebilir buzlar (kakao içersin içermesin)</t>
  </si>
  <si>
    <t>21.06 10</t>
  </si>
  <si>
    <t>Protein konsantreleri ve protein yapısındaki maddeler</t>
  </si>
  <si>
    <t>21.06 90 92</t>
  </si>
  <si>
    <t xml:space="preserve">Tarifenin başka yerinde belirtilmeyen veya yer almayan diğer gıda müstahzarları (süt yağı, sukroz, izoglikoz, glikoz veya nişasta içermeyen veya ağırlık olarak % 1,5’ten az süt yağı, % 5’ten az sukroz veya izoglikoz, % 5’ten az glikoz veya nişasta içerenler) </t>
  </si>
  <si>
    <t>21.06 90 98</t>
  </si>
  <si>
    <t>Tarifenin başka yerinde belirtilmeyen veya yer almayan diğer gıda müstahzarları</t>
  </si>
  <si>
    <t>22.02 99 91</t>
  </si>
  <si>
    <t>Diğer alkolsüz içecekler (2009 tarife pozisyonunda yer alan meyve ve sebze suları hariç) (0401’den 0404’e kadar olan tarife pozisyonlarında yer alan ürünlerden elde edilen katı yağı ağırlık olarak % 0,2'den az içerenler)</t>
  </si>
  <si>
    <t>22.02 99 95</t>
  </si>
  <si>
    <t>Diğer alkolsüz içecekler (2009 tarife pozisyonunda yer alan meyve ve sebze suları hariç) (0401’den 0404’e kadar olan tarife pozisyonlarında yer alan ürünlerden elde edilen katı yağı ağırlık olarak en az % 0,2 en fazla % 2 içerenler)</t>
  </si>
  <si>
    <t>22.02 99 99</t>
  </si>
  <si>
    <t>Diğer alkolsüz içecekler (2009 tarife pozisyonunda yer alan meyve ve sebze suları hariç) (0401’den 0404’e kadar olan tarife pozisyonlarında yer alan ürünlerden elde edilen katı yağı ağırlık olarak % 2 veya daha fazla içerenler)</t>
  </si>
  <si>
    <t>22.08 70</t>
  </si>
  <si>
    <t>Likörler</t>
  </si>
  <si>
    <t>Et veya sakatat, balık veya kabuklu deniz hayvanları, yumuşakçalar veya diğer su omurgasızlarının insan tüketimi için uygun olmayan unları, kaba unları ve pelletleri, donyağı tortusu</t>
  </si>
  <si>
    <t>Hayvan beslemesinde kullanılan türde müstahzarlar</t>
  </si>
  <si>
    <t>28.35 25 00</t>
  </si>
  <si>
    <t>Kalsiyum hidrojen ortofosfat (dikalsiyum fosfat)</t>
  </si>
  <si>
    <t>28.35 26 00</t>
  </si>
  <si>
    <t>Diğer kalsiyum fosfatlar</t>
  </si>
  <si>
    <t xml:space="preserve">29.22 49 </t>
  </si>
  <si>
    <t>Diğer aminoasitler (bir türden fazla oksijenli grubu içerenler dışında kalanlar) ve esterleri, bunların tuzları</t>
  </si>
  <si>
    <t>29.25 29 00</t>
  </si>
  <si>
    <t>Klordimeform (ISO) dışındaki diğer iminler ve türevleri, bunların tuzları</t>
  </si>
  <si>
    <t>29.30</t>
  </si>
  <si>
    <t>Kükürtlü organik bileşikler</t>
  </si>
  <si>
    <t>29.32 99 00</t>
  </si>
  <si>
    <t>Sadece hetero-atom oksijenli diğer heterosiklik bileşikler</t>
  </si>
  <si>
    <t>29.42 00 00</t>
  </si>
  <si>
    <t>Diğer organik bileşikler</t>
  </si>
  <si>
    <t xml:space="preserve">30.01 20 90 </t>
  </si>
  <si>
    <t>Salgı bezlerinin (guddeler) veya diğer organların veya bunların salgılarının hülasaları (insan kaynaklı dışında kalan)</t>
  </si>
  <si>
    <t>30.01 90 91</t>
  </si>
  <si>
    <t>Terapötik veya profilaktik kullanımlar için hazırlanmış hayvan maddeleri: heparin ve tuzları</t>
  </si>
  <si>
    <t>30.01 90 98</t>
  </si>
  <si>
    <t>Tarifenin başka yerinde belirtilmeyen veya yer almayan, terapötik veya profilaktik kullanımlar için hazırlanmış heparin ve tuzları dışındaki diğer hayvan maddeleri</t>
  </si>
  <si>
    <t>30.02 12 00</t>
  </si>
  <si>
    <t>Antiserumlar (değiştirilmiş veya biyoteknolojik işlemlerle elde edilmiş olsun olmasın)</t>
  </si>
  <si>
    <t>Hemoglobin, kan globülinleri ve serum globülinleri (değiştirilmiş veya biyoteknolojik işlemlerle elde edilmiş olsun olmasın)</t>
  </si>
  <si>
    <t xml:space="preserve">Diğer kan fraksiyonları ve immünolojik ürünler (değiştirilmiş veya biyoteknolojik işlemlerle elde edilmiş olsun olmasın) </t>
  </si>
  <si>
    <t>30.02 13 00</t>
  </si>
  <si>
    <t>30.02 14 00</t>
  </si>
  <si>
    <t>30.02 15 00</t>
  </si>
  <si>
    <t>30.02 19 00</t>
  </si>
  <si>
    <t>30.02 90 30</t>
  </si>
  <si>
    <t>30.02 90 50</t>
  </si>
  <si>
    <t>30.02 90 90</t>
  </si>
  <si>
    <t>30.06 92 00</t>
  </si>
  <si>
    <t>Eczacılık döküntüleri</t>
  </si>
  <si>
    <t>31.01 00 00</t>
  </si>
  <si>
    <t>Hayvansal veya bitkisel gübreler (karıştırılmış veya kimyasal işlem görmüş olsun olmasın), hayvansal veya bitkisel ürünlerin karıştırılması veya kimyasal işlem görmesi ile üretilen gübreler</t>
  </si>
  <si>
    <t>31.05 10 00</t>
  </si>
  <si>
    <t>Bu fasıldaki ürünlerin tablet veya benzer şekillerde veya brüt ağırlığı 10 kg’ı geçmeyen ambalajlarda olanları</t>
  </si>
  <si>
    <t>32.04</t>
  </si>
  <si>
    <t>Sentetik organik boyayıcı maddeler (kimyasal olarak tanımlanmış olsun olmasın), bu fasılın 3 numaralı notunda belirtilen müstahzarlardan esası sentetik organik boyayıcı maddeler olan müstahzarlar, fluoresanlı aydınlatma maddeleri veya lüminofor olarak kullanılan türde sentetik organik ürünler (kimyasal olarak tanımlanmış olsun olmasın)</t>
  </si>
  <si>
    <t>33.02</t>
  </si>
  <si>
    <t>Sanayide ham materyal olarak kullanılan türde, koku veren maddelerin karışımları ve esası bu maddelerin bir veya daha fazlası olan karışımlar (alkollü çözeltiler dâhil), içeceklerin imalinde kullanılan türde esası koku verici maddeler olan diğer müstahzarlar</t>
  </si>
  <si>
    <t>Kazeinler, kazeinatlar ve diğer kazein türevleri, kazein tutkalları</t>
  </si>
  <si>
    <t>Albüminler (kuru madde üzerinden hesaplandığında, ağırlık olarak % 80'den fazla peyniraltı suyu proteini içeren, iki veya daha fazla peyniraltı suyu proteini konsantreleri dâhil), albüminatlar ve diğer albümin türevleri</t>
  </si>
  <si>
    <t>35.03 00</t>
  </si>
  <si>
    <t>Jelâtin [dikdörtgen (kare dâhil) yapraklar halindeki jelâtin dâhil], (yüzeyi işlenmiş veya boyanmış olsun olmasın) ve jelâtin türevleri,  katı ihtiyokol (balık tutkalı), diğer hayvansal tutkallar (3501 tarife pozisyonunda yer alan kazein tutkalları hariç)</t>
  </si>
  <si>
    <t xml:space="preserve">35.04 00 </t>
  </si>
  <si>
    <t>Peptonlar ve türevleri, tarifenin başka yerinde belirtilmeyen veya yer almayan diğer proteinli maddeler ve türevleri, deri tozu (kromlanmış olsun olmasın)</t>
  </si>
  <si>
    <t>35.07 10 00</t>
  </si>
  <si>
    <t>Peynir mayası (rennet) ve konsantreleri</t>
  </si>
  <si>
    <t>3507 90 90</t>
  </si>
  <si>
    <t>Peynir mayası (rennet) ve konsantreleri veya lipoprotein lipaz veya aspergillus alkalin proteaz dışındaki diğer enzimler</t>
  </si>
  <si>
    <t>38.22 00 00</t>
  </si>
  <si>
    <t>Teşhis veya laboratuvar reaktifleri (bir mesnet üzerinde), hazırlanmış teşhis veya laboratuvar reaktifleri (bir mesnet üzerinde olsun olmasın) (3002 veya 3006 tarife pozisyonunda yer alanlar dışında kalan), sertifikalandırılmış referans materyaller</t>
  </si>
  <si>
    <t>38.25 10 00</t>
  </si>
  <si>
    <t>Şehir Atıkları</t>
  </si>
  <si>
    <t>39.13 90 00</t>
  </si>
  <si>
    <t>Başka yerde belirtilmeyen veya yer almayan diğer doğal polimerler (Aljinik asit, tuzları ve esterleri hariç) ve değiştirilmiş doğal polimerler (örneğin, sertleştirilmiş proteinler, doğal kauçuğun kimyasal türevleri) (ilk şekillerde)</t>
  </si>
  <si>
    <t xml:space="preserve">39.17 10 </t>
  </si>
  <si>
    <t xml:space="preserve">Sertleştirilmiş proteinler veya selülozik materyallerden suni bağırsaklar (sosisler ve benzeri ürünlerin kılıfları) </t>
  </si>
  <si>
    <t>39.26 90 92</t>
  </si>
  <si>
    <t>Plastikten diğer eşyalar ve levhalardan yapılmış 3901’den 3914’e kadar olan tarife pozisyonlarında yer alan diğer materyallerden eşyalar</t>
  </si>
  <si>
    <t>39.26 90 97</t>
  </si>
  <si>
    <t>Plastikten diğer eşyalar ve levhalar dışında kalanlardan yapılmış 3901’den 3914’e kadar olan tarife pozisyonlarında yer alan diğer materyallerden eşyalar</t>
  </si>
  <si>
    <t>Sığırların (bufalo dâhil) veya tek tırnaklı hayvanların ham postları ve derileri (yaş veya tuzlanmış, kurutulmuş, kireçlenmiş, pikle edilmiş veya başka şekilde dayanıklılığı artırılmış, fakat tabaklanmamış, parşomine edilmemiş veya daha ileri işlem görmemiş) (kılları alınmış veya parçalara ayrılmış olsun olmasın)</t>
  </si>
  <si>
    <t xml:space="preserve">Koyun veya kuzuların ham derileri (yaş veya tuzlanmış, kurutulmuş, kireçlenmiş, pikle edilmiş veya başka şekilde dayanıklılığı artırılmış fakat tabaklanmamış, parşomine edilmemiş veya daha ileri işlem görmemiş) (yünlü veya parçalara ayrılmış olsun olmasın) (Fasıl 41 1 (c) notu ile hariç olanlar dışında kalan) </t>
  </si>
  <si>
    <t xml:space="preserve">Diğer ham postlar ve deriler (yaş veya tuzlanmış, kurutulmuş, kireçlenmiş, pikle edilmiş veya başka şekilde dayanıklılığı artırılmış fakat tabaklanmamış, parşomine edilmemiş veya daha ileri işlem görmemiş) (kılları alınmış veya parçalara ayrılmış olsun olmasın) (Fasıl 41 1 (b) veya 1 (c) notu ile hariç olanlar dışında kalan) </t>
  </si>
  <si>
    <t>42.05 00 90</t>
  </si>
  <si>
    <t>42.06 00 00</t>
  </si>
  <si>
    <t xml:space="preserve">Bağırsaktan (ipek böceği bağırsağı dışında kalan), kursaklardan, mesanelerden ve tendonlardan eşyalar </t>
  </si>
  <si>
    <t>Ham kürklü deriler (başlar, kuyruklar, pençeler ve kürkçülerin kullanımı için elverişli diğer parçalar veya kırpıntılar dâhil) (4101, 4102 veya 4103 tarife pozisyonlarında yer alan ham postlar ve deriler dışında kalan)</t>
  </si>
  <si>
    <t xml:space="preserve">Yün ve yapağı (karde edilmemiş veya taranmamış) </t>
  </si>
  <si>
    <t>Yünün veya ince veya kaba hayvan kıllarının döküntüleri (iplik döküntüleri dâhil ancak ditme suretiyle elde edilenler hariç)</t>
  </si>
  <si>
    <t>67.01 00 00</t>
  </si>
  <si>
    <t xml:space="preserve">Kuşların tüylü veya ince tüylü derileri ve diğer kısımları, kuş tüyleri, kuş tüylerinin parçaları, ince tüyler ve bunlardan eşyalar (0505 tarife pozisyonunda yer alan ürünler ve işlem görmüş kuş tüyü sapı ve kalın kuş tüyü dışında kalan)  </t>
  </si>
  <si>
    <t>71.01 21 00</t>
  </si>
  <si>
    <t>İşlenmemiş kültür incileri</t>
  </si>
  <si>
    <t>95.08 10 00</t>
  </si>
  <si>
    <t xml:space="preserve">Gezici sirkler ve gezici hayvan sergileri </t>
  </si>
  <si>
    <t>95.08 90 00</t>
  </si>
  <si>
    <t>Diğer: panayır alanı eğlenceleri, gezici tiyatrolar</t>
  </si>
  <si>
    <t>96.02 00 00</t>
  </si>
  <si>
    <t>İşlenmiş, sertleştirilmemiş jelatin (3503 tarife pozisyonunda yer alan jelatin hariç) ve sertleştirilmemiş jelatinden eşyalar</t>
  </si>
  <si>
    <t>97.05 00 00</t>
  </si>
  <si>
    <t>Zooloji, botanik, mineroloji, anatomik, tarihi, arkeolojik, paleontolojik, etnografik veya nümizmatik ilgi alanının koleksiyonları ve koleksiyoncu parçaları</t>
  </si>
  <si>
    <t>99.30 24 00</t>
  </si>
  <si>
    <t>Fasıl 1’den 24’e kadar olan tarife pozisyonlarında yer alan, uçak ve gemilere teslim edilen ürünler</t>
  </si>
  <si>
    <t>99.30 99 00</t>
  </si>
  <si>
    <t>Tarifenin başka yerinde sınıflandırılan, uçak ve gemilere teslim edilen ürünler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</si>
</sst>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h:mm;@"/>
    <numFmt numFmtId="165" formatCode="#,##0.00\ &quot;kg&quot;"/>
  </numFmts>
  <fonts count="55" x14ac:knownFonts="1">
    <font>
      <sz val="11"/>
      <color theme="1"/>
      <name val="Calibri"/>
      <family val="2"/>
      <charset val="162"/>
      <scheme val="minor"/>
    </font>
    <font>
      <b/>
      <sz val="11"/>
      <color theme="1"/>
      <name val="Calibri"/>
      <family val="2"/>
      <charset val="162"/>
      <scheme val="minor"/>
    </font>
    <font>
      <sz val="6"/>
      <color theme="1"/>
      <name val="Times New Roman"/>
      <family val="1"/>
      <charset val="162"/>
    </font>
    <font>
      <b/>
      <sz val="6"/>
      <color theme="1"/>
      <name val="Times New Roman"/>
      <family val="1"/>
      <charset val="162"/>
    </font>
    <font>
      <sz val="11"/>
      <color theme="1"/>
      <name val="Calibri"/>
      <family val="2"/>
      <charset val="162"/>
      <scheme val="minor"/>
    </font>
    <font>
      <sz val="11"/>
      <color theme="1"/>
      <name val="Times New Roman"/>
      <family val="1"/>
      <charset val="162"/>
    </font>
    <font>
      <sz val="10"/>
      <color theme="1"/>
      <name val="Times New Roman"/>
      <family val="1"/>
      <charset val="162"/>
    </font>
    <font>
      <sz val="8"/>
      <color theme="1"/>
      <name val="Times New Roman"/>
      <family val="1"/>
      <charset val="162"/>
    </font>
    <font>
      <sz val="7"/>
      <color theme="1"/>
      <name val="Times New Roman"/>
      <family val="1"/>
      <charset val="162"/>
    </font>
    <font>
      <b/>
      <sz val="11"/>
      <color theme="1"/>
      <name val="Times New Roman"/>
      <family val="1"/>
      <charset val="162"/>
    </font>
    <font>
      <sz val="7"/>
      <color theme="1"/>
      <name val="Calibri"/>
      <family val="2"/>
      <charset val="162"/>
      <scheme val="minor"/>
    </font>
    <font>
      <b/>
      <sz val="10"/>
      <color rgb="FF000000"/>
      <name val="Arial"/>
      <family val="2"/>
      <charset val="162"/>
    </font>
    <font>
      <sz val="10"/>
      <color rgb="FF000000"/>
      <name val="Arial"/>
      <family val="2"/>
      <charset val="162"/>
    </font>
    <font>
      <b/>
      <sz val="7"/>
      <color theme="1"/>
      <name val="Times New Roman"/>
      <family val="1"/>
      <charset val="162"/>
    </font>
    <font>
      <b/>
      <sz val="9"/>
      <color theme="1"/>
      <name val="Times New Roman"/>
      <family val="1"/>
      <charset val="162"/>
    </font>
    <font>
      <b/>
      <sz val="12"/>
      <color theme="1"/>
      <name val="Times New Roman"/>
      <family val="1"/>
      <charset val="162"/>
    </font>
    <font>
      <sz val="12"/>
      <color theme="1"/>
      <name val="Times New Roman"/>
      <family val="1"/>
      <charset val="162"/>
    </font>
    <font>
      <sz val="8"/>
      <color theme="1"/>
      <name val="Calibri"/>
      <family val="2"/>
      <charset val="162"/>
      <scheme val="minor"/>
    </font>
    <font>
      <b/>
      <sz val="8"/>
      <color theme="1"/>
      <name val="Times New Roman"/>
      <family val="1"/>
      <charset val="162"/>
    </font>
    <font>
      <i/>
      <sz val="6"/>
      <color theme="1"/>
      <name val="Times New Roman"/>
      <family val="1"/>
      <charset val="162"/>
    </font>
    <font>
      <sz val="11"/>
      <color rgb="FFFF0000"/>
      <name val="Calibri"/>
      <family val="2"/>
      <charset val="162"/>
      <scheme val="minor"/>
    </font>
    <font>
      <sz val="9"/>
      <color indexed="81"/>
      <name val="Tahoma"/>
      <family val="2"/>
      <charset val="162"/>
    </font>
    <font>
      <b/>
      <sz val="9"/>
      <color indexed="81"/>
      <name val="Tahoma"/>
      <family val="2"/>
      <charset val="162"/>
    </font>
    <font>
      <sz val="10"/>
      <name val="Arial"/>
      <family val="2"/>
      <charset val="162"/>
    </font>
    <font>
      <sz val="10"/>
      <name val="Times New Roman"/>
      <family val="1"/>
      <charset val="162"/>
    </font>
    <font>
      <b/>
      <sz val="11"/>
      <name val="Times New Roman"/>
      <family val="1"/>
      <charset val="162"/>
    </font>
    <font>
      <sz val="11"/>
      <name val="Times New Roman"/>
      <family val="1"/>
      <charset val="162"/>
    </font>
    <font>
      <b/>
      <sz val="10"/>
      <name val="Arial"/>
      <family val="2"/>
      <charset val="162"/>
    </font>
    <font>
      <b/>
      <sz val="14"/>
      <name val="Times New Roman"/>
      <family val="1"/>
      <charset val="162"/>
    </font>
    <font>
      <b/>
      <sz val="10"/>
      <name val="Times New Roman"/>
      <family val="1"/>
      <charset val="162"/>
    </font>
    <font>
      <sz val="5"/>
      <color theme="1"/>
      <name val="Times New Roman"/>
      <family val="1"/>
      <charset val="162"/>
    </font>
    <font>
      <sz val="6.5"/>
      <color theme="1"/>
      <name val="Times New Roman"/>
      <family val="1"/>
      <charset val="162"/>
    </font>
    <font>
      <sz val="9"/>
      <color theme="1"/>
      <name val="Times New Roman"/>
      <family val="1"/>
      <charset val="162"/>
    </font>
    <font>
      <sz val="9"/>
      <color rgb="FF646464"/>
      <name val="Segoe UI"/>
      <family val="2"/>
      <charset val="162"/>
    </font>
    <font>
      <u/>
      <sz val="11"/>
      <color theme="10"/>
      <name val="Calibri"/>
      <family val="2"/>
      <charset val="162"/>
      <scheme val="minor"/>
    </font>
    <font>
      <b/>
      <sz val="9"/>
      <color rgb="FF808080"/>
      <name val="Segoe UI"/>
      <family val="2"/>
      <charset val="162"/>
    </font>
    <font>
      <sz val="9"/>
      <color theme="10"/>
      <name val="Calibri"/>
      <family val="2"/>
      <charset val="162"/>
      <scheme val="minor"/>
    </font>
    <font>
      <sz val="9"/>
      <color rgb="FF808080"/>
      <name val="Segoe UI"/>
      <family val="2"/>
      <charset val="162"/>
    </font>
    <font>
      <b/>
      <strike/>
      <sz val="6"/>
      <color theme="1"/>
      <name val="Times New Roman"/>
      <family val="1"/>
      <charset val="162"/>
    </font>
    <font>
      <b/>
      <sz val="14"/>
      <color theme="1"/>
      <name val="Times New Roman"/>
      <family val="1"/>
      <charset val="162"/>
    </font>
    <font>
      <b/>
      <sz val="16"/>
      <color theme="1"/>
      <name val="Times New Roman"/>
      <family val="1"/>
      <charset val="162"/>
    </font>
    <font>
      <sz val="7"/>
      <color rgb="FFFF0000"/>
      <name val="Times New Roman"/>
      <family val="1"/>
      <charset val="162"/>
    </font>
    <font>
      <sz val="6"/>
      <color rgb="FFFF0000"/>
      <name val="Times New Roman"/>
      <family val="1"/>
      <charset val="162"/>
    </font>
    <font>
      <b/>
      <sz val="6"/>
      <color rgb="FFFF0000"/>
      <name val="Times New Roman"/>
      <family val="1"/>
      <charset val="162"/>
    </font>
    <font>
      <b/>
      <sz val="7"/>
      <color rgb="FFFF0000"/>
      <name val="Times New Roman"/>
      <family val="1"/>
      <charset val="162"/>
    </font>
    <font>
      <b/>
      <sz val="8"/>
      <color rgb="FFFF0000"/>
      <name val="Times New Roman"/>
      <family val="1"/>
      <charset val="162"/>
    </font>
    <font>
      <b/>
      <sz val="9"/>
      <color rgb="FFFF0000"/>
      <name val="Times New Roman"/>
      <family val="1"/>
      <charset val="162"/>
    </font>
    <font>
      <b/>
      <sz val="11"/>
      <color rgb="FFFF0000"/>
      <name val="Times New Roman"/>
      <family val="1"/>
      <charset val="162"/>
    </font>
    <font>
      <sz val="6"/>
      <name val="Times New Roman"/>
      <family val="1"/>
      <charset val="162"/>
    </font>
    <font>
      <sz val="9"/>
      <color rgb="FFFF0000"/>
      <name val="Calibri"/>
      <family val="2"/>
      <charset val="162"/>
      <scheme val="minor"/>
    </font>
    <font>
      <b/>
      <sz val="12"/>
      <color rgb="FFFF0000"/>
      <name val="Times New Roman"/>
      <family val="1"/>
      <charset val="162"/>
    </font>
    <font>
      <sz val="5"/>
      <color rgb="FFFF0000"/>
      <name val="Times New Roman"/>
      <family val="1"/>
      <charset val="162"/>
    </font>
    <font>
      <sz val="11"/>
      <color rgb="FFFF0000"/>
      <name val="Times New Roman"/>
      <family val="1"/>
      <charset val="162"/>
    </font>
    <font>
      <sz val="7"/>
      <color rgb="FFFF0000"/>
      <name val="Calibri"/>
      <family val="2"/>
      <charset val="162"/>
      <scheme val="minor"/>
    </font>
    <font>
      <b/>
      <sz val="10"/>
      <color theme="1"/>
      <name val="Times New Roman"/>
      <family val="1"/>
      <charset val="162"/>
    </font>
  </fonts>
  <fills count="6">
    <fill>
      <patternFill patternType="none"/>
    </fill>
    <fill>
      <patternFill patternType="gray125"/>
    </fill>
    <fill>
      <patternFill patternType="solid">
        <fgColor rgb="FFECEBEA"/>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FF"/>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s>
  <cellStyleXfs count="4">
    <xf numFmtId="0" fontId="0" fillId="0" borderId="0"/>
    <xf numFmtId="0" fontId="4" fillId="0" borderId="0"/>
    <xf numFmtId="0" fontId="23" fillId="0" borderId="0" applyNumberFormat="0" applyFont="0" applyFill="0" applyBorder="0" applyAlignment="0" applyProtection="0">
      <alignment vertical="top"/>
    </xf>
    <xf numFmtId="0" fontId="34" fillId="0" borderId="0" applyNumberFormat="0" applyFill="0" applyBorder="0" applyAlignment="0" applyProtection="0"/>
  </cellStyleXfs>
  <cellXfs count="410">
    <xf numFmtId="0" fontId="0" fillId="0" borderId="0" xfId="0"/>
    <xf numFmtId="0" fontId="2" fillId="0" borderId="0" xfId="0" applyFont="1"/>
    <xf numFmtId="0" fontId="3" fillId="0" borderId="0" xfId="0" applyFont="1"/>
    <xf numFmtId="0" fontId="3" fillId="0" borderId="4" xfId="0" applyFont="1" applyBorder="1"/>
    <xf numFmtId="0" fontId="3" fillId="0" borderId="6" xfId="0" applyFont="1" applyBorder="1"/>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0" fillId="0" borderId="0" xfId="0" applyBorder="1" applyAlignment="1">
      <alignment vertical="center" wrapText="1"/>
    </xf>
    <xf numFmtId="0" fontId="3" fillId="0" borderId="1" xfId="0" applyFont="1" applyBorder="1" applyAlignment="1">
      <alignment horizontal="center" vertical="center" wrapText="1"/>
    </xf>
    <xf numFmtId="0" fontId="3" fillId="0" borderId="4" xfId="0" applyFont="1" applyBorder="1" applyAlignment="1"/>
    <xf numFmtId="0" fontId="0" fillId="0" borderId="0" xfId="0" applyAlignment="1">
      <alignment vertical="center" wrapText="1"/>
    </xf>
    <xf numFmtId="0" fontId="5" fillId="0" borderId="0" xfId="0" applyFont="1"/>
    <xf numFmtId="0" fontId="5" fillId="0" borderId="0" xfId="0" applyFont="1" applyBorder="1" applyAlignment="1">
      <alignment vertical="center" wrapText="1"/>
    </xf>
    <xf numFmtId="0" fontId="5" fillId="0" borderId="7" xfId="0" applyFont="1" applyBorder="1" applyAlignment="1">
      <alignment vertical="center" wrapText="1"/>
    </xf>
    <xf numFmtId="0" fontId="3" fillId="0" borderId="7" xfId="0" applyFont="1" applyBorder="1" applyAlignment="1">
      <alignment horizontal="center" vertical="center" wrapText="1"/>
    </xf>
    <xf numFmtId="0" fontId="5" fillId="0" borderId="5" xfId="0" applyFont="1" applyBorder="1" applyAlignment="1">
      <alignment vertical="center" wrapText="1"/>
    </xf>
    <xf numFmtId="0" fontId="5" fillId="0" borderId="7" xfId="0" applyFont="1" applyBorder="1" applyAlignment="1"/>
    <xf numFmtId="0" fontId="5" fillId="0" borderId="8" xfId="0" applyFont="1" applyBorder="1" applyAlignment="1"/>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Border="1"/>
    <xf numFmtId="0" fontId="2" fillId="0" borderId="4" xfId="0" applyFont="1" applyBorder="1"/>
    <xf numFmtId="0" fontId="2" fillId="0" borderId="5" xfId="0" applyFont="1" applyBorder="1"/>
    <xf numFmtId="0" fontId="2" fillId="0" borderId="4" xfId="0" applyFont="1" applyBorder="1" applyAlignment="1"/>
    <xf numFmtId="0" fontId="0" fillId="0" borderId="7"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xf numFmtId="0" fontId="2" fillId="0" borderId="0" xfId="0" applyFont="1" applyBorder="1" applyAlignment="1">
      <alignment horizontal="left"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Border="1" applyAlignment="1"/>
    <xf numFmtId="0" fontId="2" fillId="0" borderId="6" xfId="0" applyFont="1" applyBorder="1" applyAlignment="1"/>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6" xfId="0" applyFont="1" applyBorder="1"/>
    <xf numFmtId="0" fontId="11" fillId="2" borderId="0" xfId="0" applyFont="1" applyFill="1" applyAlignment="1">
      <alignment horizontal="center" vertical="center" wrapText="1"/>
    </xf>
    <xf numFmtId="0" fontId="12" fillId="2" borderId="0" xfId="0" applyFont="1" applyFill="1" applyAlignment="1">
      <alignment vertical="center" wrapText="1"/>
    </xf>
    <xf numFmtId="49" fontId="0" fillId="0" borderId="0" xfId="0" applyNumberFormat="1"/>
    <xf numFmtId="0" fontId="9" fillId="0" borderId="4" xfId="0" applyFont="1" applyBorder="1" applyAlignment="1"/>
    <xf numFmtId="0" fontId="1" fillId="0" borderId="4" xfId="0" applyFont="1" applyBorder="1" applyAlignment="1"/>
    <xf numFmtId="0" fontId="2" fillId="0" borderId="1" xfId="0" applyFont="1" applyBorder="1"/>
    <xf numFmtId="0" fontId="2" fillId="0" borderId="7" xfId="0" applyFont="1" applyBorder="1"/>
    <xf numFmtId="0" fontId="2" fillId="0" borderId="2" xfId="0" applyFont="1" applyBorder="1"/>
    <xf numFmtId="0" fontId="2" fillId="0" borderId="3" xfId="0" applyFont="1" applyBorder="1"/>
    <xf numFmtId="0" fontId="2" fillId="0" borderId="8" xfId="0" applyFont="1" applyBorder="1"/>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6" fillId="0" borderId="0" xfId="0" applyFont="1"/>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0" fillId="0" borderId="0" xfId="0" applyFont="1" applyBorder="1" applyAlignment="1">
      <alignment vertical="center" wrapText="1"/>
    </xf>
    <xf numFmtId="0" fontId="10" fillId="0" borderId="5" xfId="0" applyFont="1" applyBorder="1" applyAlignment="1">
      <alignment vertical="center" wrapText="1"/>
    </xf>
    <xf numFmtId="0" fontId="3" fillId="0" borderId="2" xfId="0" applyFont="1" applyBorder="1" applyAlignment="1">
      <alignment horizontal="center" vertical="center" wrapText="1"/>
    </xf>
    <xf numFmtId="0" fontId="2" fillId="0" borderId="4" xfId="0" applyFont="1" applyBorder="1" applyAlignment="1">
      <alignment vertical="center" wrapText="1"/>
    </xf>
    <xf numFmtId="0" fontId="8" fillId="0" borderId="0" xfId="0" applyFont="1" applyBorder="1"/>
    <xf numFmtId="0" fontId="8" fillId="0" borderId="7" xfId="0" applyFont="1" applyBorder="1" applyAlignment="1">
      <alignment vertical="center" wrapText="1"/>
    </xf>
    <xf numFmtId="0" fontId="2" fillId="0" borderId="6"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8" fillId="0" borderId="5" xfId="0" applyFont="1" applyBorder="1" applyAlignment="1">
      <alignment horizontal="center" vertical="center" wrapText="1"/>
    </xf>
    <xf numFmtId="0" fontId="3"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2" fillId="0" borderId="5" xfId="0" applyFont="1" applyBorder="1" applyAlignment="1">
      <alignment horizontal="center" vertical="center"/>
    </xf>
    <xf numFmtId="0" fontId="2" fillId="0" borderId="11" xfId="0" applyFont="1" applyBorder="1"/>
    <xf numFmtId="0" fontId="2" fillId="0" borderId="4" xfId="1" applyFont="1" applyFill="1" applyBorder="1" applyAlignment="1">
      <alignment vertical="center"/>
    </xf>
    <xf numFmtId="0" fontId="2" fillId="0" borderId="0" xfId="1" applyFont="1" applyFill="1" applyBorder="1" applyAlignment="1">
      <alignment vertical="center"/>
    </xf>
    <xf numFmtId="0" fontId="0" fillId="0" borderId="8" xfId="0" applyFont="1" applyBorder="1" applyAlignment="1">
      <alignment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2" fillId="0" borderId="0" xfId="0" applyFont="1" applyBorder="1" applyAlignment="1">
      <alignment horizontal="right" vertical="center" wrapText="1"/>
    </xf>
    <xf numFmtId="0" fontId="2" fillId="0" borderId="0" xfId="0" applyFont="1" applyBorder="1" applyAlignment="1">
      <alignment horizontal="left"/>
    </xf>
    <xf numFmtId="0" fontId="2" fillId="0" borderId="0" xfId="0" applyFont="1" applyAlignment="1">
      <alignment horizontal="left"/>
    </xf>
    <xf numFmtId="0" fontId="2" fillId="0" borderId="5" xfId="0" applyFont="1" applyBorder="1" applyAlignment="1"/>
    <xf numFmtId="0" fontId="0" fillId="0" borderId="0" xfId="0" applyBorder="1"/>
    <xf numFmtId="0" fontId="2" fillId="0" borderId="4" xfId="0" applyFont="1" applyBorder="1" applyAlignment="1">
      <alignment vertical="center"/>
    </xf>
    <xf numFmtId="0" fontId="8" fillId="0" borderId="4" xfId="0" applyFont="1" applyBorder="1" applyAlignment="1">
      <alignment vertical="center" wrapText="1"/>
    </xf>
    <xf numFmtId="0" fontId="2" fillId="0" borderId="4" xfId="0" applyFont="1" applyBorder="1" applyAlignment="1">
      <alignment wrapText="1"/>
    </xf>
    <xf numFmtId="0" fontId="2" fillId="0" borderId="7" xfId="0" applyFont="1" applyBorder="1" applyAlignment="1"/>
    <xf numFmtId="0" fontId="3" fillId="0" borderId="0" xfId="0" applyFont="1" applyBorder="1"/>
    <xf numFmtId="0" fontId="2" fillId="0" borderId="9" xfId="0" applyFont="1" applyBorder="1" applyAlignment="1">
      <alignment horizontal="center" vertical="center" wrapText="1"/>
    </xf>
    <xf numFmtId="0" fontId="2" fillId="0" borderId="11" xfId="0" applyFont="1" applyBorder="1" applyAlignment="1">
      <alignment horizontal="center"/>
    </xf>
    <xf numFmtId="0" fontId="2" fillId="0" borderId="11" xfId="0" applyFont="1" applyBorder="1" applyAlignment="1"/>
    <xf numFmtId="0" fontId="2" fillId="0" borderId="10" xfId="0" applyFont="1" applyBorder="1" applyAlignment="1"/>
    <xf numFmtId="49" fontId="1" fillId="0" borderId="0" xfId="0" applyNumberFormat="1" applyFont="1" applyAlignment="1">
      <alignment vertical="center"/>
    </xf>
    <xf numFmtId="0" fontId="0" fillId="0" borderId="0" xfId="0" applyAlignment="1">
      <alignment horizontal="center"/>
    </xf>
    <xf numFmtId="0" fontId="20" fillId="3" borderId="0" xfId="0" applyFont="1" applyFill="1"/>
    <xf numFmtId="0" fontId="1" fillId="0" borderId="0" xfId="0" applyFont="1"/>
    <xf numFmtId="0" fontId="15" fillId="0" borderId="0" xfId="0" applyFont="1" applyAlignment="1">
      <alignment horizontal="left" vertical="center"/>
    </xf>
    <xf numFmtId="0" fontId="23" fillId="0" borderId="0" xfId="2" applyNumberFormat="1" applyFont="1" applyFill="1" applyBorder="1" applyAlignment="1" applyProtection="1">
      <alignment vertical="top"/>
    </xf>
    <xf numFmtId="0" fontId="24" fillId="0" borderId="0" xfId="2" applyNumberFormat="1" applyFont="1" applyFill="1" applyBorder="1" applyAlignment="1" applyProtection="1">
      <alignment vertical="top"/>
    </xf>
    <xf numFmtId="0" fontId="23" fillId="0" borderId="21" xfId="2" applyNumberFormat="1" applyFont="1" applyFill="1" applyBorder="1" applyAlignment="1" applyProtection="1">
      <alignment vertical="top"/>
    </xf>
    <xf numFmtId="0" fontId="23" fillId="0" borderId="22" xfId="2" applyNumberFormat="1" applyFont="1" applyFill="1" applyBorder="1" applyAlignment="1" applyProtection="1">
      <alignment vertical="top"/>
    </xf>
    <xf numFmtId="0" fontId="25" fillId="0" borderId="23" xfId="2" applyNumberFormat="1" applyFont="1" applyFill="1" applyBorder="1" applyAlignment="1" applyProtection="1">
      <alignment vertical="top"/>
    </xf>
    <xf numFmtId="0" fontId="23" fillId="0" borderId="13" xfId="2" applyNumberFormat="1" applyFont="1" applyFill="1" applyBorder="1" applyAlignment="1" applyProtection="1">
      <alignment horizontal="left" vertical="top"/>
    </xf>
    <xf numFmtId="0" fontId="26" fillId="0" borderId="5" xfId="2" applyNumberFormat="1" applyFont="1" applyFill="1" applyBorder="1" applyAlignment="1" applyProtection="1">
      <alignment horizontal="left" vertical="top" wrapText="1"/>
    </xf>
    <xf numFmtId="0" fontId="26" fillId="0" borderId="4" xfId="2" applyNumberFormat="1" applyFont="1" applyFill="1" applyBorder="1" applyAlignment="1" applyProtection="1">
      <alignment horizontal="left" vertical="top" wrapText="1"/>
    </xf>
    <xf numFmtId="0" fontId="26" fillId="0" borderId="13" xfId="2" applyNumberFormat="1" applyFont="1" applyFill="1" applyBorder="1" applyAlignment="1" applyProtection="1">
      <alignment horizontal="right" vertical="top"/>
    </xf>
    <xf numFmtId="0" fontId="23" fillId="0" borderId="24" xfId="2" applyNumberFormat="1" applyFont="1" applyFill="1" applyBorder="1" applyAlignment="1" applyProtection="1">
      <alignment horizontal="left" vertical="center"/>
    </xf>
    <xf numFmtId="0" fontId="23" fillId="0" borderId="25" xfId="2" applyNumberFormat="1" applyFont="1" applyFill="1" applyBorder="1" applyAlignment="1" applyProtection="1">
      <alignment horizontal="left" vertical="center"/>
    </xf>
    <xf numFmtId="0" fontId="26" fillId="0" borderId="28" xfId="2" applyNumberFormat="1" applyFont="1" applyFill="1" applyBorder="1" applyAlignment="1" applyProtection="1">
      <alignment horizontal="center" vertical="center"/>
    </xf>
    <xf numFmtId="0" fontId="23" fillId="0" borderId="29" xfId="2" applyNumberFormat="1" applyFont="1" applyFill="1" applyBorder="1" applyAlignment="1" applyProtection="1">
      <alignment horizontal="left" vertical="center"/>
    </xf>
    <xf numFmtId="0" fontId="23" fillId="0" borderId="30" xfId="2" applyNumberFormat="1" applyFont="1" applyFill="1" applyBorder="1" applyAlignment="1" applyProtection="1">
      <alignment horizontal="left" vertical="center"/>
    </xf>
    <xf numFmtId="0" fontId="26" fillId="0" borderId="31" xfId="2" applyNumberFormat="1" applyFont="1" applyFill="1" applyBorder="1" applyAlignment="1" applyProtection="1">
      <alignment horizontal="center" vertical="center"/>
    </xf>
    <xf numFmtId="0" fontId="23" fillId="0" borderId="0" xfId="2" applyNumberFormat="1" applyFont="1" applyFill="1" applyBorder="1" applyAlignment="1" applyProtection="1">
      <alignment horizontal="left" vertical="top"/>
    </xf>
    <xf numFmtId="0" fontId="25" fillId="0" borderId="32" xfId="2" applyNumberFormat="1" applyFont="1" applyFill="1" applyBorder="1" applyAlignment="1" applyProtection="1">
      <alignment horizontal="center" vertical="center"/>
    </xf>
    <xf numFmtId="0" fontId="25" fillId="0" borderId="33" xfId="2" applyNumberFormat="1" applyFont="1" applyFill="1" applyBorder="1" applyAlignment="1" applyProtection="1">
      <alignment horizontal="center" vertical="center"/>
    </xf>
    <xf numFmtId="0" fontId="29" fillId="0" borderId="0" xfId="2" applyNumberFormat="1" applyFont="1" applyFill="1" applyBorder="1" applyAlignment="1" applyProtection="1">
      <alignment vertical="top"/>
    </xf>
    <xf numFmtId="0" fontId="35" fillId="5" borderId="44" xfId="0" applyFont="1" applyFill="1" applyBorder="1" applyAlignment="1">
      <alignment horizontal="justify" vertical="center" wrapText="1"/>
    </xf>
    <xf numFmtId="0" fontId="35" fillId="5" borderId="34" xfId="0" applyFont="1" applyFill="1" applyBorder="1" applyAlignment="1">
      <alignment horizontal="justify" vertical="center" wrapText="1"/>
    </xf>
    <xf numFmtId="0" fontId="35" fillId="5" borderId="42" xfId="0" applyFont="1" applyFill="1" applyBorder="1" applyAlignment="1">
      <alignment horizontal="justify" vertical="center" wrapText="1"/>
    </xf>
    <xf numFmtId="0" fontId="35" fillId="5" borderId="45" xfId="0" applyFont="1" applyFill="1" applyBorder="1" applyAlignment="1">
      <alignment horizontal="justify" vertical="center" wrapText="1"/>
    </xf>
    <xf numFmtId="0" fontId="33" fillId="5" borderId="8" xfId="0" applyFont="1" applyFill="1" applyBorder="1" applyAlignment="1">
      <alignment horizontal="justify" vertical="center" wrapText="1"/>
    </xf>
    <xf numFmtId="0" fontId="36" fillId="5" borderId="46" xfId="3" applyFont="1" applyFill="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xf numFmtId="0" fontId="3" fillId="0" borderId="0" xfId="0"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5" fillId="0" borderId="5" xfId="0" applyFont="1" applyBorder="1" applyAlignment="1">
      <alignment vertical="center" wrapText="1"/>
    </xf>
    <xf numFmtId="0" fontId="5" fillId="0" borderId="0" xfId="0" applyFont="1" applyBorder="1" applyAlignment="1"/>
    <xf numFmtId="0" fontId="5" fillId="0" borderId="5" xfId="0" applyFont="1" applyBorder="1" applyAlignment="1"/>
    <xf numFmtId="0" fontId="42" fillId="0" borderId="5" xfId="0" applyFont="1" applyBorder="1"/>
    <xf numFmtId="0" fontId="18" fillId="0" borderId="0" xfId="0" applyFont="1" applyBorder="1"/>
    <xf numFmtId="0" fontId="2" fillId="0" borderId="0" xfId="0" applyFont="1" applyBorder="1" applyAlignment="1">
      <alignment shrinkToFit="1"/>
    </xf>
    <xf numFmtId="0" fontId="39" fillId="0" borderId="2" xfId="0" applyFont="1" applyBorder="1" applyAlignment="1">
      <alignment vertical="center" wrapText="1"/>
    </xf>
    <xf numFmtId="0" fontId="39" fillId="0" borderId="0" xfId="0" applyFont="1" applyBorder="1" applyAlignment="1">
      <alignment vertical="center" wrapText="1"/>
    </xf>
    <xf numFmtId="0" fontId="35" fillId="5" borderId="8" xfId="0" quotePrefix="1" applyFont="1" applyFill="1" applyBorder="1" applyAlignment="1">
      <alignment horizontal="justify" vertical="center" wrapText="1"/>
    </xf>
    <xf numFmtId="0" fontId="35" fillId="5" borderId="46" xfId="0" quotePrefix="1" applyFont="1" applyFill="1" applyBorder="1" applyAlignment="1">
      <alignment horizontal="justify" vertical="center" wrapText="1"/>
    </xf>
    <xf numFmtId="0" fontId="2" fillId="0" borderId="11" xfId="0" applyFont="1" applyBorder="1" applyAlignment="1">
      <alignment vertical="center" wrapText="1"/>
    </xf>
    <xf numFmtId="0" fontId="1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7" fillId="0" borderId="5" xfId="0" applyFont="1" applyBorder="1" applyAlignment="1">
      <alignment horizontal="center" vertical="center" textRotation="90" wrapText="1"/>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2" fillId="0" borderId="0" xfId="0" applyFont="1" applyBorder="1" applyAlignment="1">
      <alignment horizontal="left" vertical="center"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0" xfId="0" applyFont="1" applyBorder="1" applyAlignment="1">
      <alignment horizontal="left" vertical="top"/>
    </xf>
    <xf numFmtId="0" fontId="3" fillId="0" borderId="5" xfId="0" applyFont="1" applyBorder="1" applyAlignment="1">
      <alignment horizontal="left" vertical="top"/>
    </xf>
    <xf numFmtId="0" fontId="2" fillId="0" borderId="0" xfId="0" applyFont="1" applyBorder="1" applyAlignment="1">
      <alignment horizontal="left" vertical="center"/>
    </xf>
    <xf numFmtId="0" fontId="14" fillId="0" borderId="0" xfId="0" applyFont="1" applyBorder="1" applyAlignment="1">
      <alignment horizontal="center" vertical="center" wrapText="1"/>
    </xf>
    <xf numFmtId="0" fontId="2" fillId="0" borderId="4"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5" xfId="0" applyFont="1" applyBorder="1" applyAlignment="1">
      <alignment horizontal="justify"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2" fillId="0" borderId="0" xfId="0" applyFont="1" applyBorder="1" applyAlignment="1">
      <alignment vertical="center" wrapText="1"/>
    </xf>
    <xf numFmtId="0" fontId="14"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7" xfId="0" applyFont="1" applyBorder="1" applyAlignment="1">
      <alignment horizontal="left" vertical="center" wrapText="1"/>
    </xf>
    <xf numFmtId="0" fontId="2" fillId="0" borderId="7" xfId="0" applyFont="1" applyBorder="1" applyAlignment="1">
      <alignment horizontal="left" vertical="center"/>
    </xf>
    <xf numFmtId="0" fontId="3" fillId="0" borderId="3" xfId="0" applyFont="1"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horizontal="center" vertical="center" shrinkToFit="1"/>
    </xf>
    <xf numFmtId="0" fontId="1" fillId="0" borderId="2" xfId="0" applyFont="1" applyBorder="1" applyAlignment="1"/>
    <xf numFmtId="0" fontId="14" fillId="0" borderId="2" xfId="0" applyFont="1" applyBorder="1" applyAlignment="1">
      <alignment horizontal="center" vertical="center" wrapText="1"/>
    </xf>
    <xf numFmtId="0" fontId="0" fillId="0" borderId="0" xfId="0" applyFont="1" applyBorder="1" applyAlignment="1"/>
    <xf numFmtId="0" fontId="48" fillId="0" borderId="4" xfId="0" applyFont="1" applyBorder="1" applyAlignment="1">
      <alignment horizontal="center" vertical="center" wrapText="1"/>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0" xfId="0" applyFont="1" applyBorder="1" applyAlignment="1">
      <alignment horizontal="center" vertical="center" wrapText="1"/>
    </xf>
    <xf numFmtId="0" fontId="2" fillId="0" borderId="4" xfId="0" applyFont="1" applyBorder="1" applyAlignment="1">
      <alignment horizontal="left" vertical="center" wrapText="1"/>
    </xf>
    <xf numFmtId="0" fontId="18" fillId="0" borderId="0" xfId="0" applyFont="1" applyBorder="1" applyAlignment="1">
      <alignment horizontal="center" vertical="center" wrapText="1"/>
    </xf>
    <xf numFmtId="0" fontId="2" fillId="0" borderId="0" xfId="1" applyFont="1" applyFill="1" applyBorder="1" applyAlignment="1">
      <alignment horizontal="left" vertical="center" wrapText="1"/>
    </xf>
    <xf numFmtId="0" fontId="42" fillId="0" borderId="0" xfId="1" applyFont="1" applyFill="1" applyBorder="1" applyAlignment="1">
      <alignment horizontal="center" vertical="center" wrapText="1"/>
    </xf>
    <xf numFmtId="0" fontId="42" fillId="0" borderId="5" xfId="1" applyFont="1" applyFill="1" applyBorder="1" applyAlignment="1">
      <alignment horizontal="center" vertical="center" wrapText="1"/>
    </xf>
    <xf numFmtId="0" fontId="42" fillId="0" borderId="0" xfId="0" applyFont="1" applyBorder="1" applyAlignment="1">
      <alignment horizontal="center" vertical="center" wrapText="1"/>
    </xf>
    <xf numFmtId="0" fontId="3" fillId="0" borderId="3" xfId="0" applyFont="1" applyBorder="1" applyAlignment="1">
      <alignment horizontal="left" vertical="center" wrapText="1"/>
    </xf>
    <xf numFmtId="0" fontId="6" fillId="0" borderId="12"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30" fillId="0" borderId="0"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3" fontId="41" fillId="0" borderId="0" xfId="0" applyNumberFormat="1" applyFont="1" applyBorder="1" applyAlignment="1">
      <alignment horizontal="center" vertical="center" wrapText="1"/>
    </xf>
    <xf numFmtId="0" fontId="41" fillId="0" borderId="0" xfId="0" applyFont="1" applyBorder="1" applyAlignment="1">
      <alignment horizontal="center" vertical="center" wrapText="1"/>
    </xf>
    <xf numFmtId="0" fontId="4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41" fillId="0" borderId="0" xfId="0" applyFont="1" applyBorder="1" applyAlignment="1">
      <alignment horizontal="center"/>
    </xf>
    <xf numFmtId="0" fontId="41" fillId="0" borderId="5" xfId="0" applyFont="1" applyBorder="1" applyAlignment="1">
      <alignment horizontal="center"/>
    </xf>
    <xf numFmtId="14" fontId="41" fillId="0" borderId="0" xfId="0" applyNumberFormat="1" applyFont="1" applyBorder="1" applyAlignment="1">
      <alignment horizontal="center" vertical="top"/>
    </xf>
    <xf numFmtId="0" fontId="41" fillId="0" borderId="0" xfId="0" applyFont="1" applyBorder="1" applyAlignment="1">
      <alignment horizontal="center" vertical="top"/>
    </xf>
    <xf numFmtId="0" fontId="41" fillId="0" borderId="5" xfId="0" applyFont="1" applyBorder="1" applyAlignment="1">
      <alignment horizontal="center" vertical="top"/>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41" fillId="0" borderId="0" xfId="0" quotePrefix="1" applyFont="1" applyBorder="1" applyAlignment="1">
      <alignment horizontal="left" vertical="center"/>
    </xf>
    <xf numFmtId="0" fontId="41" fillId="0" borderId="0" xfId="0" applyFont="1" applyBorder="1" applyAlignment="1">
      <alignment horizontal="left" vertical="center"/>
    </xf>
    <xf numFmtId="0" fontId="41" fillId="0" borderId="5" xfId="0" applyFont="1" applyBorder="1" applyAlignment="1">
      <alignment horizontal="left" vertical="center"/>
    </xf>
    <xf numFmtId="0" fontId="41" fillId="0" borderId="2" xfId="0" quotePrefix="1" applyFont="1" applyBorder="1" applyAlignment="1">
      <alignment horizontal="left" vertical="center"/>
    </xf>
    <xf numFmtId="0" fontId="41" fillId="0" borderId="2" xfId="0" applyFont="1" applyBorder="1" applyAlignment="1">
      <alignment horizontal="left" vertical="center"/>
    </xf>
    <xf numFmtId="0" fontId="41" fillId="0" borderId="3" xfId="0" applyFont="1" applyBorder="1" applyAlignment="1">
      <alignment horizontal="left" vertical="center"/>
    </xf>
    <xf numFmtId="0" fontId="2" fillId="0" borderId="2"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165" fontId="45" fillId="0" borderId="0" xfId="0" applyNumberFormat="1" applyFont="1" applyBorder="1" applyAlignment="1">
      <alignment horizontal="left" vertical="center" wrapText="1"/>
    </xf>
    <xf numFmtId="165" fontId="45" fillId="0" borderId="5" xfId="0" applyNumberFormat="1" applyFont="1" applyBorder="1" applyAlignment="1">
      <alignment horizontal="left" vertical="center" wrapText="1"/>
    </xf>
    <xf numFmtId="165" fontId="45" fillId="0" borderId="7" xfId="0" applyNumberFormat="1" applyFont="1" applyBorder="1" applyAlignment="1">
      <alignment horizontal="left" vertical="center" wrapText="1"/>
    </xf>
    <xf numFmtId="165" fontId="45" fillId="0" borderId="8" xfId="0" applyNumberFormat="1" applyFont="1" applyBorder="1" applyAlignment="1">
      <alignment horizontal="left" vertical="center" wrapText="1"/>
    </xf>
    <xf numFmtId="0" fontId="46" fillId="0" borderId="0" xfId="0" applyFont="1" applyBorder="1" applyAlignment="1">
      <alignment horizontal="center" vertical="center" wrapText="1"/>
    </xf>
    <xf numFmtId="0" fontId="46" fillId="0" borderId="7" xfId="0" applyFont="1" applyBorder="1" applyAlignment="1">
      <alignment horizontal="center" vertical="center" wrapText="1"/>
    </xf>
    <xf numFmtId="0" fontId="30" fillId="0" borderId="0" xfId="0" applyFont="1" applyBorder="1" applyAlignment="1">
      <alignment horizontal="center" vertical="center"/>
    </xf>
    <xf numFmtId="49" fontId="2"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42" fillId="0" borderId="0" xfId="0" applyFont="1" applyBorder="1" applyAlignment="1">
      <alignment vertical="center" wrapText="1"/>
    </xf>
    <xf numFmtId="0" fontId="52" fillId="0" borderId="0" xfId="0" applyFont="1" applyBorder="1" applyAlignment="1">
      <alignment vertical="center" wrapText="1"/>
    </xf>
    <xf numFmtId="0" fontId="13" fillId="0" borderId="0" xfId="0" applyFont="1" applyBorder="1" applyAlignment="1">
      <alignment vertical="center" wrapText="1"/>
    </xf>
    <xf numFmtId="0" fontId="13" fillId="0" borderId="5" xfId="0" applyFont="1" applyBorder="1" applyAlignment="1">
      <alignment vertical="center" wrapText="1"/>
    </xf>
    <xf numFmtId="0" fontId="5" fillId="0" borderId="0" xfId="0" applyFont="1" applyBorder="1" applyAlignment="1">
      <alignment vertical="center" wrapText="1"/>
    </xf>
    <xf numFmtId="0" fontId="5" fillId="0" borderId="5" xfId="0" applyFont="1" applyBorder="1" applyAlignment="1">
      <alignment vertical="center" wrapText="1"/>
    </xf>
    <xf numFmtId="0" fontId="52" fillId="0" borderId="0" xfId="0" applyFont="1" applyBorder="1" applyAlignment="1">
      <alignment horizontal="center" vertical="center" wrapText="1"/>
    </xf>
    <xf numFmtId="0" fontId="52" fillId="0" borderId="5" xfId="0" applyFont="1" applyBorder="1" applyAlignment="1">
      <alignment horizontal="center" vertical="center" wrapText="1"/>
    </xf>
    <xf numFmtId="0" fontId="50" fillId="0" borderId="0" xfId="0" applyFont="1" applyBorder="1" applyAlignment="1">
      <alignment horizontal="center" vertical="center" wrapText="1"/>
    </xf>
    <xf numFmtId="0" fontId="41" fillId="0" borderId="0" xfId="0" applyFont="1" applyBorder="1" applyAlignment="1">
      <alignment horizontal="left" vertical="center" wrapText="1"/>
    </xf>
    <xf numFmtId="0" fontId="41" fillId="0" borderId="5" xfId="0" applyFont="1" applyBorder="1" applyAlignment="1">
      <alignment horizontal="left" vertical="center" wrapText="1"/>
    </xf>
    <xf numFmtId="0" fontId="49" fillId="0" borderId="0" xfId="0" applyFont="1" applyBorder="1" applyAlignment="1">
      <alignment horizontal="center" vertical="center" wrapText="1"/>
    </xf>
    <xf numFmtId="0" fontId="49" fillId="0" borderId="5" xfId="0" applyFont="1" applyBorder="1" applyAlignment="1">
      <alignment horizontal="center" vertical="center" wrapText="1"/>
    </xf>
    <xf numFmtId="0" fontId="30" fillId="0" borderId="0" xfId="0" applyFont="1" applyBorder="1" applyAlignment="1">
      <alignment horizontal="left" vertical="center" wrapText="1"/>
    </xf>
    <xf numFmtId="0" fontId="15" fillId="0" borderId="0" xfId="0" applyFont="1" applyBorder="1" applyAlignment="1">
      <alignment horizontal="center" vertical="center" wrapText="1"/>
    </xf>
    <xf numFmtId="14" fontId="2" fillId="0" borderId="0"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44" fillId="0" borderId="0" xfId="0" applyFont="1" applyBorder="1" applyAlignment="1">
      <alignment horizontal="left" vertical="center" wrapText="1"/>
    </xf>
    <xf numFmtId="0" fontId="44" fillId="0" borderId="5" xfId="0" applyFont="1" applyBorder="1" applyAlignment="1">
      <alignment horizontal="left" vertical="center" wrapText="1"/>
    </xf>
    <xf numFmtId="0" fontId="0" fillId="0" borderId="0" xfId="0" applyFont="1" applyBorder="1" applyAlignment="1">
      <alignment horizontal="center" vertical="center" wrapText="1"/>
    </xf>
    <xf numFmtId="0" fontId="41" fillId="0" borderId="7" xfId="0" applyFont="1" applyBorder="1" applyAlignment="1">
      <alignment horizontal="center" vertical="center" wrapText="1"/>
    </xf>
    <xf numFmtId="0" fontId="13" fillId="0" borderId="2" xfId="0" applyFont="1" applyBorder="1" applyAlignment="1">
      <alignment horizontal="left" vertical="center" wrapText="1"/>
    </xf>
    <xf numFmtId="0" fontId="2" fillId="0" borderId="2"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7" xfId="0" applyFont="1" applyBorder="1" applyAlignment="1">
      <alignment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1" fillId="0" borderId="6" xfId="0" applyFont="1" applyBorder="1" applyAlignment="1">
      <alignment horizontal="center" vertical="center" shrinkToFit="1"/>
    </xf>
    <xf numFmtId="0" fontId="53" fillId="0" borderId="7" xfId="0" applyFont="1" applyBorder="1" applyAlignment="1">
      <alignment horizontal="center" vertical="center" shrinkToFit="1"/>
    </xf>
    <xf numFmtId="0" fontId="30" fillId="0" borderId="0" xfId="0" applyFont="1" applyBorder="1" applyAlignment="1">
      <alignment horizontal="left" vertical="top"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2" xfId="0" applyFont="1" applyBorder="1" applyAlignment="1"/>
    <xf numFmtId="0" fontId="41" fillId="0" borderId="0" xfId="0" applyFont="1" applyBorder="1" applyAlignment="1">
      <alignment horizontal="left" vertical="center" shrinkToFit="1"/>
    </xf>
    <xf numFmtId="0" fontId="41" fillId="0" borderId="5" xfId="0" applyFont="1" applyBorder="1" applyAlignment="1">
      <alignment horizontal="left" vertical="center" shrinkToFit="1"/>
    </xf>
    <xf numFmtId="0" fontId="41" fillId="0" borderId="7" xfId="0" applyFont="1" applyBorder="1" applyAlignment="1">
      <alignment horizontal="left" vertical="center" shrinkToFit="1"/>
    </xf>
    <xf numFmtId="0" fontId="41" fillId="0" borderId="8" xfId="0" applyFont="1" applyBorder="1" applyAlignment="1">
      <alignment horizontal="left" vertical="center" shrinkToFit="1"/>
    </xf>
    <xf numFmtId="0" fontId="43" fillId="0" borderId="0" xfId="0" applyFont="1" applyBorder="1" applyAlignment="1">
      <alignment horizontal="center" vertical="center"/>
    </xf>
    <xf numFmtId="0" fontId="8" fillId="0" borderId="4"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0" fontId="40" fillId="0" borderId="0" xfId="0" applyFont="1" applyBorder="1" applyAlignment="1">
      <alignment horizontal="center" vertical="center" wrapText="1"/>
    </xf>
    <xf numFmtId="0" fontId="42" fillId="0" borderId="0" xfId="0" applyFont="1" applyBorder="1" applyAlignment="1">
      <alignment horizontal="left" vertical="center" wrapText="1"/>
    </xf>
    <xf numFmtId="14" fontId="43" fillId="0" borderId="0" xfId="0" applyNumberFormat="1" applyFont="1" applyBorder="1" applyAlignment="1">
      <alignment horizontal="center" vertical="center"/>
    </xf>
    <xf numFmtId="0" fontId="9" fillId="0" borderId="2" xfId="0" applyFont="1" applyBorder="1" applyAlignment="1">
      <alignment vertical="center" wrapText="1"/>
    </xf>
    <xf numFmtId="0" fontId="9" fillId="0" borderId="0" xfId="0" applyFont="1" applyBorder="1" applyAlignment="1">
      <alignment vertical="center" wrapText="1"/>
    </xf>
    <xf numFmtId="0" fontId="9" fillId="0" borderId="3" xfId="0" applyFont="1" applyBorder="1" applyAlignment="1">
      <alignment vertical="center" wrapText="1"/>
    </xf>
    <xf numFmtId="0" fontId="5" fillId="0" borderId="0" xfId="0" applyFont="1" applyBorder="1" applyAlignment="1"/>
    <xf numFmtId="0" fontId="47"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45" fillId="0" borderId="0" xfId="0" applyFont="1" applyBorder="1" applyAlignment="1">
      <alignment horizontal="left" vertical="center" wrapText="1"/>
    </xf>
    <xf numFmtId="0" fontId="18" fillId="0" borderId="5" xfId="0" applyFont="1" applyBorder="1" applyAlignment="1">
      <alignment horizontal="center" vertical="center" wrapText="1"/>
    </xf>
    <xf numFmtId="0" fontId="44" fillId="0" borderId="7" xfId="0" applyFont="1" applyBorder="1" applyAlignment="1">
      <alignment vertical="center" wrapText="1"/>
    </xf>
    <xf numFmtId="0" fontId="7" fillId="0" borderId="0" xfId="0" applyFont="1" applyBorder="1" applyAlignment="1">
      <alignment horizontal="center" vertical="center" wrapText="1"/>
    </xf>
    <xf numFmtId="0" fontId="32" fillId="0" borderId="0" xfId="0" applyFont="1" applyBorder="1" applyAlignment="1">
      <alignment horizontal="center" vertical="center"/>
    </xf>
    <xf numFmtId="0" fontId="32" fillId="0" borderId="5" xfId="0" applyFont="1" applyBorder="1" applyAlignment="1">
      <alignment horizontal="center" vertical="center"/>
    </xf>
    <xf numFmtId="0" fontId="44" fillId="0" borderId="7" xfId="0" applyFont="1" applyBorder="1" applyAlignment="1">
      <alignment horizontal="left" vertical="center" wrapText="1"/>
    </xf>
    <xf numFmtId="0" fontId="44" fillId="0" borderId="8" xfId="0" applyFont="1" applyBorder="1" applyAlignment="1">
      <alignment horizontal="lef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44" fillId="0" borderId="0" xfId="0" applyFont="1" applyBorder="1" applyAlignment="1">
      <alignment horizontal="center" vertical="center" wrapText="1"/>
    </xf>
    <xf numFmtId="14" fontId="41" fillId="0" borderId="0" xfId="0" applyNumberFormat="1" applyFont="1" applyBorder="1" applyAlignment="1">
      <alignment horizontal="center" vertical="center" wrapText="1"/>
    </xf>
    <xf numFmtId="0" fontId="41" fillId="0" borderId="0" xfId="0" applyNumberFormat="1" applyFont="1" applyBorder="1" applyAlignment="1">
      <alignment horizontal="center" vertical="center" wrapText="1"/>
    </xf>
    <xf numFmtId="164" fontId="42" fillId="0" borderId="0" xfId="0" applyNumberFormat="1" applyFont="1" applyBorder="1" applyAlignment="1">
      <alignment horizontal="center" vertical="center" wrapText="1"/>
    </xf>
    <xf numFmtId="0" fontId="8" fillId="0" borderId="7" xfId="0" applyFont="1" applyBorder="1" applyAlignment="1">
      <alignment horizontal="center"/>
    </xf>
    <xf numFmtId="0" fontId="9" fillId="0" borderId="5"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5" fillId="0" borderId="7"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54" fillId="0" borderId="4" xfId="0" applyFont="1" applyBorder="1" applyAlignment="1">
      <alignment horizontal="center" vertical="center"/>
    </xf>
    <xf numFmtId="0" fontId="54" fillId="0" borderId="0" xfId="0" applyFont="1" applyAlignment="1">
      <alignment horizontal="center" vertical="center"/>
    </xf>
    <xf numFmtId="0" fontId="54" fillId="0" borderId="5" xfId="0" applyFont="1" applyBorder="1" applyAlignment="1">
      <alignment horizontal="center" vertical="center"/>
    </xf>
    <xf numFmtId="0" fontId="54" fillId="0" borderId="6" xfId="0" applyFont="1" applyBorder="1" applyAlignment="1">
      <alignment horizontal="center" vertical="center"/>
    </xf>
    <xf numFmtId="0" fontId="54" fillId="0" borderId="7" xfId="0" applyFont="1" applyBorder="1" applyAlignment="1">
      <alignment horizontal="center" vertical="center"/>
    </xf>
    <xf numFmtId="0" fontId="54" fillId="0" borderId="8"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44" fillId="0" borderId="0" xfId="0" applyFont="1" applyAlignment="1">
      <alignment horizontal="left" vertical="center"/>
    </xf>
    <xf numFmtId="0" fontId="44" fillId="0" borderId="5" xfId="0" applyFont="1" applyBorder="1" applyAlignment="1">
      <alignment horizontal="left" vertical="center"/>
    </xf>
    <xf numFmtId="0" fontId="42" fillId="0" borderId="0" xfId="0" applyFont="1" applyAlignment="1">
      <alignment horizontal="left" vertical="center" wrapText="1" shrinkToFit="1"/>
    </xf>
    <xf numFmtId="0" fontId="42" fillId="0" borderId="5" xfId="0" applyFont="1" applyBorder="1" applyAlignment="1">
      <alignment horizontal="left" vertical="center" wrapText="1"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0" borderId="11" xfId="0" applyFont="1" applyBorder="1" applyAlignment="1">
      <alignment horizontal="center"/>
    </xf>
    <xf numFmtId="49" fontId="2" fillId="0" borderId="11" xfId="0" applyNumberFormat="1" applyFont="1" applyBorder="1" applyAlignment="1">
      <alignment horizontal="center"/>
    </xf>
    <xf numFmtId="0" fontId="2" fillId="0" borderId="11" xfId="0" applyFont="1" applyBorder="1" applyAlignment="1">
      <alignment horizontal="center" vertical="center" wrapText="1"/>
    </xf>
    <xf numFmtId="14" fontId="7" fillId="0" borderId="0" xfId="0" applyNumberFormat="1" applyFont="1" applyBorder="1" applyAlignment="1">
      <alignment horizontal="center" vertical="center" wrapText="1"/>
    </xf>
    <xf numFmtId="0" fontId="2" fillId="0" borderId="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4" xfId="0" applyFont="1" applyBorder="1" applyAlignment="1">
      <alignment vertical="center" wrapText="1"/>
    </xf>
    <xf numFmtId="0" fontId="1" fillId="0" borderId="0" xfId="0" applyFont="1" applyBorder="1" applyAlignment="1">
      <alignment horizontal="center" vertical="center" wrapText="1"/>
    </xf>
    <xf numFmtId="0" fontId="13" fillId="0" borderId="0" xfId="0" applyFont="1" applyBorder="1" applyAlignment="1">
      <alignment horizontal="center" vertical="center"/>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42" fillId="0" borderId="5" xfId="0" applyFont="1" applyBorder="1" applyAlignment="1">
      <alignment horizontal="left" vertical="center" wrapText="1"/>
    </xf>
    <xf numFmtId="0" fontId="44" fillId="0" borderId="5" xfId="0" applyFont="1" applyBorder="1" applyAlignment="1">
      <alignment horizontal="center" vertical="center" wrapText="1"/>
    </xf>
    <xf numFmtId="0" fontId="51" fillId="0" borderId="0" xfId="0" applyFont="1" applyBorder="1" applyAlignment="1">
      <alignment horizontal="left" vertical="center" wrapText="1"/>
    </xf>
    <xf numFmtId="0" fontId="51" fillId="0" borderId="5" xfId="0" applyFont="1" applyBorder="1" applyAlignment="1">
      <alignment horizontal="left" vertical="center" wrapText="1"/>
    </xf>
    <xf numFmtId="0" fontId="25" fillId="0" borderId="36" xfId="2" applyNumberFormat="1" applyFont="1" applyFill="1" applyBorder="1" applyAlignment="1" applyProtection="1">
      <alignment horizontal="left" vertical="center"/>
    </xf>
    <xf numFmtId="0" fontId="25" fillId="0" borderId="34" xfId="2" applyNumberFormat="1" applyFont="1" applyFill="1" applyBorder="1" applyAlignment="1" applyProtection="1">
      <alignment horizontal="left" vertical="center"/>
    </xf>
    <xf numFmtId="0" fontId="25" fillId="0" borderId="41" xfId="2" applyNumberFormat="1" applyFont="1" applyFill="1" applyBorder="1" applyAlignment="1" applyProtection="1">
      <alignment horizontal="left" vertical="center"/>
    </xf>
    <xf numFmtId="0" fontId="25" fillId="0" borderId="10" xfId="2" applyNumberFormat="1" applyFont="1" applyFill="1" applyBorder="1" applyAlignment="1" applyProtection="1">
      <alignment horizontal="left" vertical="center"/>
    </xf>
    <xf numFmtId="0" fontId="25" fillId="0" borderId="41" xfId="2" applyNumberFormat="1" applyFont="1" applyFill="1" applyBorder="1" applyAlignment="1" applyProtection="1">
      <alignment horizontal="left" vertical="center" wrapText="1"/>
    </xf>
    <xf numFmtId="0" fontId="25" fillId="0" borderId="10" xfId="2" applyNumberFormat="1" applyFont="1" applyFill="1" applyBorder="1" applyAlignment="1" applyProtection="1">
      <alignment horizontal="left" vertical="center" wrapText="1"/>
    </xf>
    <xf numFmtId="0" fontId="25" fillId="0" borderId="39" xfId="2" applyNumberFormat="1" applyFont="1" applyFill="1" applyBorder="1" applyAlignment="1" applyProtection="1">
      <alignment horizontal="left" vertical="center"/>
    </xf>
    <xf numFmtId="0" fontId="25" fillId="0" borderId="26" xfId="2" applyNumberFormat="1" applyFont="1" applyFill="1" applyBorder="1" applyAlignment="1" applyProtection="1">
      <alignment horizontal="left" vertical="center"/>
    </xf>
    <xf numFmtId="0" fontId="27" fillId="0" borderId="43" xfId="2" applyNumberFormat="1" applyFont="1" applyFill="1" applyBorder="1" applyAlignment="1" applyProtection="1">
      <alignment horizontal="left" vertical="center"/>
    </xf>
    <xf numFmtId="0" fontId="27" fillId="0" borderId="35" xfId="2" applyNumberFormat="1" applyFont="1" applyFill="1" applyBorder="1" applyAlignment="1" applyProtection="1">
      <alignment horizontal="left" vertical="center"/>
    </xf>
    <xf numFmtId="0" fontId="27" fillId="0" borderId="42" xfId="2" applyNumberFormat="1" applyFont="1" applyFill="1" applyBorder="1" applyAlignment="1" applyProtection="1">
      <alignment horizontal="left" vertical="center"/>
    </xf>
    <xf numFmtId="0" fontId="27" fillId="0" borderId="9" xfId="2" applyNumberFormat="1" applyFont="1" applyFill="1" applyBorder="1" applyAlignment="1" applyProtection="1">
      <alignment horizontal="left" vertical="center"/>
    </xf>
    <xf numFmtId="0" fontId="27" fillId="0" borderId="11" xfId="2" applyNumberFormat="1" applyFont="1" applyFill="1" applyBorder="1" applyAlignment="1" applyProtection="1">
      <alignment horizontal="left" vertical="center"/>
    </xf>
    <xf numFmtId="0" fontId="27" fillId="0" borderId="40" xfId="2" applyNumberFormat="1" applyFont="1" applyFill="1" applyBorder="1" applyAlignment="1" applyProtection="1">
      <alignment horizontal="left" vertical="center"/>
    </xf>
    <xf numFmtId="0" fontId="27" fillId="0" borderId="27" xfId="2" applyNumberFormat="1" applyFont="1" applyFill="1" applyBorder="1" applyAlignment="1" applyProtection="1">
      <alignment horizontal="left" vertical="center"/>
    </xf>
    <xf numFmtId="0" fontId="27" fillId="0" borderId="38" xfId="2" applyNumberFormat="1" applyFont="1" applyFill="1" applyBorder="1" applyAlignment="1" applyProtection="1">
      <alignment horizontal="left" vertical="center"/>
    </xf>
    <xf numFmtId="0" fontId="27" fillId="0" borderId="37" xfId="2" applyNumberFormat="1" applyFont="1" applyFill="1" applyBorder="1" applyAlignment="1" applyProtection="1">
      <alignment horizontal="left" vertical="center"/>
    </xf>
    <xf numFmtId="0" fontId="26" fillId="0" borderId="9" xfId="2" applyNumberFormat="1" applyFont="1" applyFill="1" applyBorder="1" applyAlignment="1" applyProtection="1">
      <alignment horizontal="left" vertical="center" wrapText="1"/>
    </xf>
    <xf numFmtId="0" fontId="26" fillId="0" borderId="10" xfId="2" applyNumberFormat="1" applyFont="1" applyFill="1" applyBorder="1" applyAlignment="1" applyProtection="1">
      <alignment horizontal="left" vertical="center" wrapText="1"/>
    </xf>
    <xf numFmtId="0" fontId="26" fillId="0" borderId="27" xfId="2" applyNumberFormat="1" applyFont="1" applyFill="1" applyBorder="1" applyAlignment="1" applyProtection="1">
      <alignment horizontal="justify" vertical="center" wrapText="1"/>
    </xf>
    <xf numFmtId="0" fontId="26" fillId="0" borderId="26" xfId="2" applyNumberFormat="1" applyFont="1" applyFill="1" applyBorder="1" applyAlignment="1" applyProtection="1">
      <alignment horizontal="justify" vertical="center" wrapText="1"/>
    </xf>
    <xf numFmtId="0" fontId="28" fillId="0" borderId="0" xfId="2" applyNumberFormat="1" applyFont="1" applyFill="1" applyBorder="1" applyAlignment="1" applyProtection="1">
      <alignment horizontal="center" vertical="center"/>
    </xf>
    <xf numFmtId="0" fontId="23" fillId="0" borderId="20" xfId="2" applyNumberFormat="1" applyFont="1" applyFill="1" applyBorder="1" applyAlignment="1" applyProtection="1">
      <alignment horizontal="center" vertical="top"/>
    </xf>
    <xf numFmtId="0" fontId="23" fillId="0" borderId="19" xfId="2" applyNumberFormat="1" applyFont="1" applyFill="1" applyBorder="1" applyAlignment="1" applyProtection="1">
      <alignment horizontal="center" vertical="top"/>
    </xf>
    <xf numFmtId="0" fontId="23" fillId="0" borderId="18" xfId="2" applyNumberFormat="1" applyFont="1" applyFill="1" applyBorder="1" applyAlignment="1" applyProtection="1">
      <alignment horizontal="center" vertical="top"/>
    </xf>
    <xf numFmtId="0" fontId="24" fillId="0" borderId="17" xfId="2" quotePrefix="1" applyNumberFormat="1" applyFont="1" applyFill="1" applyBorder="1" applyAlignment="1" applyProtection="1">
      <alignment horizontal="justify" vertical="justify" wrapText="1"/>
    </xf>
    <xf numFmtId="0" fontId="24" fillId="0" borderId="16" xfId="2" quotePrefix="1" applyNumberFormat="1" applyFont="1" applyFill="1" applyBorder="1" applyAlignment="1" applyProtection="1">
      <alignment horizontal="justify" vertical="justify" wrapText="1"/>
    </xf>
    <xf numFmtId="0" fontId="24" fillId="0" borderId="15" xfId="2" quotePrefix="1" applyNumberFormat="1" applyFont="1" applyFill="1" applyBorder="1" applyAlignment="1" applyProtection="1">
      <alignment horizontal="justify" vertical="justify" wrapText="1"/>
    </xf>
    <xf numFmtId="0" fontId="26" fillId="0" borderId="9" xfId="2" applyNumberFormat="1" applyFont="1" applyFill="1" applyBorder="1" applyAlignment="1" applyProtection="1">
      <alignment horizontal="justify" vertical="center" wrapText="1"/>
    </xf>
    <xf numFmtId="0" fontId="26" fillId="0" borderId="10" xfId="2" applyNumberFormat="1" applyFont="1" applyFill="1" applyBorder="1" applyAlignment="1" applyProtection="1">
      <alignment horizontal="justify" vertical="center" wrapText="1"/>
    </xf>
    <xf numFmtId="0" fontId="24" fillId="0" borderId="4" xfId="2" applyNumberFormat="1" applyFont="1" applyFill="1" applyBorder="1" applyAlignment="1" applyProtection="1">
      <alignment horizontal="left" vertical="center" wrapText="1"/>
    </xf>
    <xf numFmtId="0" fontId="24" fillId="0" borderId="0" xfId="2" applyNumberFormat="1" applyFont="1" applyFill="1" applyBorder="1" applyAlignment="1" applyProtection="1">
      <alignment horizontal="left" vertical="center" wrapText="1"/>
    </xf>
    <xf numFmtId="0" fontId="24" fillId="0" borderId="5" xfId="2" applyNumberFormat="1" applyFont="1" applyFill="1" applyBorder="1" applyAlignment="1" applyProtection="1">
      <alignment horizontal="left" vertical="center" wrapText="1"/>
    </xf>
    <xf numFmtId="0" fontId="23" fillId="4" borderId="36" xfId="2" applyNumberFormat="1" applyFont="1" applyFill="1" applyBorder="1" applyAlignment="1" applyProtection="1">
      <alignment horizontal="left" vertical="top"/>
    </xf>
    <xf numFmtId="0" fontId="23" fillId="4" borderId="35" xfId="2" applyNumberFormat="1" applyFont="1" applyFill="1" applyBorder="1" applyAlignment="1" applyProtection="1">
      <alignment horizontal="left" vertical="top"/>
    </xf>
    <xf numFmtId="0" fontId="23" fillId="4" borderId="34" xfId="2" applyNumberFormat="1" applyFont="1" applyFill="1" applyBorder="1" applyAlignment="1" applyProtection="1">
      <alignment horizontal="left" vertical="top"/>
    </xf>
    <xf numFmtId="0" fontId="0" fillId="0" borderId="0" xfId="0" applyAlignment="1">
      <alignment horizontal="center" vertical="center" wrapText="1"/>
    </xf>
    <xf numFmtId="0" fontId="20" fillId="3" borderId="0" xfId="0" applyFont="1" applyFill="1" applyAlignment="1">
      <alignment horizontal="left" vertical="center" wrapText="1"/>
    </xf>
    <xf numFmtId="0" fontId="0" fillId="0" borderId="0" xfId="0" applyAlignment="1">
      <alignment horizontal="left" vertical="center"/>
    </xf>
    <xf numFmtId="0" fontId="20" fillId="3" borderId="0" xfId="0" applyFont="1" applyFill="1" applyAlignment="1">
      <alignment horizontal="center" vertical="center"/>
    </xf>
    <xf numFmtId="0" fontId="0" fillId="0" borderId="0" xfId="0" applyAlignment="1">
      <alignment horizontal="center" vertical="center"/>
    </xf>
  </cellXfs>
  <cellStyles count="4">
    <cellStyle name="Köprü" xfId="3" builtinId="8"/>
    <cellStyle name="Normal" xfId="0" builtinId="0"/>
    <cellStyle name="Normal 2" xfId="1"/>
    <cellStyle name="Normal 3" xfId="2"/>
  </cellStyles>
  <dxfs count="11">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95250</xdr:colOff>
          <xdr:row>41</xdr:row>
          <xdr:rowOff>123825</xdr:rowOff>
        </xdr:from>
        <xdr:to>
          <xdr:col>22</xdr:col>
          <xdr:colOff>47625</xdr:colOff>
          <xdr:row>43</xdr:row>
          <xdr:rowOff>28575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43</xdr:row>
          <xdr:rowOff>19050</xdr:rowOff>
        </xdr:from>
        <xdr:to>
          <xdr:col>22</xdr:col>
          <xdr:colOff>47625</xdr:colOff>
          <xdr:row>45</xdr:row>
          <xdr:rowOff>3727</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40</xdr:row>
          <xdr:rowOff>104775</xdr:rowOff>
        </xdr:from>
        <xdr:to>
          <xdr:col>22</xdr:col>
          <xdr:colOff>47625</xdr:colOff>
          <xdr:row>42</xdr:row>
          <xdr:rowOff>9525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46</xdr:row>
          <xdr:rowOff>85725</xdr:rowOff>
        </xdr:from>
        <xdr:to>
          <xdr:col>15</xdr:col>
          <xdr:colOff>104775</xdr:colOff>
          <xdr:row>48</xdr:row>
          <xdr:rowOff>66675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0</xdr:rowOff>
        </xdr:from>
        <xdr:to>
          <xdr:col>8</xdr:col>
          <xdr:colOff>114300</xdr:colOff>
          <xdr:row>59</xdr:row>
          <xdr:rowOff>104775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58</xdr:row>
          <xdr:rowOff>9525</xdr:rowOff>
        </xdr:from>
        <xdr:to>
          <xdr:col>26</xdr:col>
          <xdr:colOff>114300</xdr:colOff>
          <xdr:row>59</xdr:row>
          <xdr:rowOff>104775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63</xdr:row>
          <xdr:rowOff>9525</xdr:rowOff>
        </xdr:from>
        <xdr:to>
          <xdr:col>14</xdr:col>
          <xdr:colOff>9525</xdr:colOff>
          <xdr:row>64</xdr:row>
          <xdr:rowOff>114300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66</xdr:row>
          <xdr:rowOff>19050</xdr:rowOff>
        </xdr:from>
        <xdr:to>
          <xdr:col>14</xdr:col>
          <xdr:colOff>9525</xdr:colOff>
          <xdr:row>67</xdr:row>
          <xdr:rowOff>114300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69</xdr:row>
          <xdr:rowOff>19050</xdr:rowOff>
        </xdr:from>
        <xdr:to>
          <xdr:col>14</xdr:col>
          <xdr:colOff>9525</xdr:colOff>
          <xdr:row>70</xdr:row>
          <xdr:rowOff>114300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72</xdr:row>
          <xdr:rowOff>9525</xdr:rowOff>
        </xdr:from>
        <xdr:to>
          <xdr:col>14</xdr:col>
          <xdr:colOff>9525</xdr:colOff>
          <xdr:row>73</xdr:row>
          <xdr:rowOff>104775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75</xdr:row>
          <xdr:rowOff>9525</xdr:rowOff>
        </xdr:from>
        <xdr:to>
          <xdr:col>14</xdr:col>
          <xdr:colOff>9525</xdr:colOff>
          <xdr:row>76</xdr:row>
          <xdr:rowOff>104775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57</xdr:row>
          <xdr:rowOff>9525</xdr:rowOff>
        </xdr:from>
        <xdr:to>
          <xdr:col>41</xdr:col>
          <xdr:colOff>9525</xdr:colOff>
          <xdr:row>58</xdr:row>
          <xdr:rowOff>104775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63</xdr:row>
          <xdr:rowOff>0</xdr:rowOff>
        </xdr:from>
        <xdr:to>
          <xdr:col>39</xdr:col>
          <xdr:colOff>114300</xdr:colOff>
          <xdr:row>64</xdr:row>
          <xdr:rowOff>104775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66</xdr:row>
          <xdr:rowOff>9525</xdr:rowOff>
        </xdr:from>
        <xdr:to>
          <xdr:col>39</xdr:col>
          <xdr:colOff>114300</xdr:colOff>
          <xdr:row>67</xdr:row>
          <xdr:rowOff>114300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69</xdr:row>
          <xdr:rowOff>28575</xdr:rowOff>
        </xdr:from>
        <xdr:to>
          <xdr:col>40</xdr:col>
          <xdr:colOff>0</xdr:colOff>
          <xdr:row>71</xdr:row>
          <xdr:rowOff>9525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71</xdr:row>
          <xdr:rowOff>114300</xdr:rowOff>
        </xdr:from>
        <xdr:to>
          <xdr:col>40</xdr:col>
          <xdr:colOff>0</xdr:colOff>
          <xdr:row>73</xdr:row>
          <xdr:rowOff>95250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47</xdr:row>
          <xdr:rowOff>19050</xdr:rowOff>
        </xdr:from>
        <xdr:to>
          <xdr:col>42</xdr:col>
          <xdr:colOff>114300</xdr:colOff>
          <xdr:row>48</xdr:row>
          <xdr:rowOff>114300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76200</xdr:rowOff>
        </xdr:from>
        <xdr:to>
          <xdr:col>17</xdr:col>
          <xdr:colOff>95250</xdr:colOff>
          <xdr:row>95</xdr:row>
          <xdr:rowOff>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93</xdr:row>
          <xdr:rowOff>9525</xdr:rowOff>
        </xdr:from>
        <xdr:to>
          <xdr:col>24</xdr:col>
          <xdr:colOff>114300</xdr:colOff>
          <xdr:row>95</xdr:row>
          <xdr:rowOff>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101</xdr:row>
          <xdr:rowOff>9525</xdr:rowOff>
        </xdr:from>
        <xdr:to>
          <xdr:col>10</xdr:col>
          <xdr:colOff>114300</xdr:colOff>
          <xdr:row>103</xdr:row>
          <xdr:rowOff>9525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101</xdr:row>
          <xdr:rowOff>9525</xdr:rowOff>
        </xdr:from>
        <xdr:to>
          <xdr:col>22</xdr:col>
          <xdr:colOff>0</xdr:colOff>
          <xdr:row>103</xdr:row>
          <xdr:rowOff>9525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97</xdr:row>
          <xdr:rowOff>19050</xdr:rowOff>
        </xdr:from>
        <xdr:to>
          <xdr:col>39</xdr:col>
          <xdr:colOff>9525</xdr:colOff>
          <xdr:row>99</xdr:row>
          <xdr:rowOff>1656</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97</xdr:row>
          <xdr:rowOff>9525</xdr:rowOff>
        </xdr:from>
        <xdr:to>
          <xdr:col>51</xdr:col>
          <xdr:colOff>85725</xdr:colOff>
          <xdr:row>98</xdr:row>
          <xdr:rowOff>66675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100</xdr:row>
          <xdr:rowOff>9525</xdr:rowOff>
        </xdr:from>
        <xdr:to>
          <xdr:col>39</xdr:col>
          <xdr:colOff>9525</xdr:colOff>
          <xdr:row>101</xdr:row>
          <xdr:rowOff>57150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100</xdr:row>
          <xdr:rowOff>9525</xdr:rowOff>
        </xdr:from>
        <xdr:to>
          <xdr:col>51</xdr:col>
          <xdr:colOff>85725</xdr:colOff>
          <xdr:row>101</xdr:row>
          <xdr:rowOff>57150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106</xdr:row>
          <xdr:rowOff>9525</xdr:rowOff>
        </xdr:from>
        <xdr:to>
          <xdr:col>10</xdr:col>
          <xdr:colOff>114300</xdr:colOff>
          <xdr:row>107</xdr:row>
          <xdr:rowOff>104775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105</xdr:row>
          <xdr:rowOff>104775</xdr:rowOff>
        </xdr:from>
        <xdr:to>
          <xdr:col>21</xdr:col>
          <xdr:colOff>114300</xdr:colOff>
          <xdr:row>108</xdr:row>
          <xdr:rowOff>19050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112</xdr:row>
          <xdr:rowOff>9525</xdr:rowOff>
        </xdr:from>
        <xdr:to>
          <xdr:col>14</xdr:col>
          <xdr:colOff>9525</xdr:colOff>
          <xdr:row>114</xdr:row>
          <xdr:rowOff>9525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115</xdr:row>
          <xdr:rowOff>28575</xdr:rowOff>
        </xdr:from>
        <xdr:to>
          <xdr:col>13</xdr:col>
          <xdr:colOff>114300</xdr:colOff>
          <xdr:row>117</xdr:row>
          <xdr:rowOff>19050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xdr:colOff>
          <xdr:row>105</xdr:row>
          <xdr:rowOff>9525</xdr:rowOff>
        </xdr:from>
        <xdr:to>
          <xdr:col>45</xdr:col>
          <xdr:colOff>0</xdr:colOff>
          <xdr:row>107</xdr:row>
          <xdr:rowOff>1657</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104</xdr:row>
          <xdr:rowOff>95250</xdr:rowOff>
        </xdr:from>
        <xdr:to>
          <xdr:col>52</xdr:col>
          <xdr:colOff>114300</xdr:colOff>
          <xdr:row>106</xdr:row>
          <xdr:rowOff>57150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108</xdr:row>
          <xdr:rowOff>76200</xdr:rowOff>
        </xdr:from>
        <xdr:to>
          <xdr:col>36</xdr:col>
          <xdr:colOff>104775</xdr:colOff>
          <xdr:row>110</xdr:row>
          <xdr:rowOff>57150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109</xdr:row>
          <xdr:rowOff>0</xdr:rowOff>
        </xdr:from>
        <xdr:to>
          <xdr:col>48</xdr:col>
          <xdr:colOff>114300</xdr:colOff>
          <xdr:row>110</xdr:row>
          <xdr:rowOff>66675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112</xdr:row>
          <xdr:rowOff>9525</xdr:rowOff>
        </xdr:from>
        <xdr:to>
          <xdr:col>40</xdr:col>
          <xdr:colOff>104775</xdr:colOff>
          <xdr:row>113</xdr:row>
          <xdr:rowOff>76200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112</xdr:row>
          <xdr:rowOff>9525</xdr:rowOff>
        </xdr:from>
        <xdr:to>
          <xdr:col>48</xdr:col>
          <xdr:colOff>114300</xdr:colOff>
          <xdr:row>113</xdr:row>
          <xdr:rowOff>76200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115</xdr:row>
          <xdr:rowOff>9525</xdr:rowOff>
        </xdr:from>
        <xdr:to>
          <xdr:col>40</xdr:col>
          <xdr:colOff>114300</xdr:colOff>
          <xdr:row>116</xdr:row>
          <xdr:rowOff>66675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xdr:colOff>
          <xdr:row>118</xdr:row>
          <xdr:rowOff>28575</xdr:rowOff>
        </xdr:from>
        <xdr:to>
          <xdr:col>44</xdr:col>
          <xdr:colOff>114300</xdr:colOff>
          <xdr:row>119</xdr:row>
          <xdr:rowOff>76200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118</xdr:row>
          <xdr:rowOff>28575</xdr:rowOff>
        </xdr:from>
        <xdr:to>
          <xdr:col>18</xdr:col>
          <xdr:colOff>114300</xdr:colOff>
          <xdr:row>119</xdr:row>
          <xdr:rowOff>76200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129</xdr:row>
          <xdr:rowOff>0</xdr:rowOff>
        </xdr:from>
        <xdr:to>
          <xdr:col>16</xdr:col>
          <xdr:colOff>19050</xdr:colOff>
          <xdr:row>130</xdr:row>
          <xdr:rowOff>85725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132</xdr:row>
          <xdr:rowOff>0</xdr:rowOff>
        </xdr:from>
        <xdr:to>
          <xdr:col>16</xdr:col>
          <xdr:colOff>19050</xdr:colOff>
          <xdr:row>133</xdr:row>
          <xdr:rowOff>57150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135</xdr:row>
          <xdr:rowOff>9525</xdr:rowOff>
        </xdr:from>
        <xdr:to>
          <xdr:col>16</xdr:col>
          <xdr:colOff>19050</xdr:colOff>
          <xdr:row>136</xdr:row>
          <xdr:rowOff>76200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137</xdr:row>
          <xdr:rowOff>104775</xdr:rowOff>
        </xdr:from>
        <xdr:to>
          <xdr:col>16</xdr:col>
          <xdr:colOff>19050</xdr:colOff>
          <xdr:row>139</xdr:row>
          <xdr:rowOff>66675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141</xdr:row>
          <xdr:rowOff>9525</xdr:rowOff>
        </xdr:from>
        <xdr:to>
          <xdr:col>16</xdr:col>
          <xdr:colOff>19050</xdr:colOff>
          <xdr:row>142</xdr:row>
          <xdr:rowOff>66675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144</xdr:row>
          <xdr:rowOff>9525</xdr:rowOff>
        </xdr:from>
        <xdr:to>
          <xdr:col>16</xdr:col>
          <xdr:colOff>9525</xdr:colOff>
          <xdr:row>145</xdr:row>
          <xdr:rowOff>66675</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130</xdr:row>
          <xdr:rowOff>28575</xdr:rowOff>
        </xdr:from>
        <xdr:to>
          <xdr:col>51</xdr:col>
          <xdr:colOff>95250</xdr:colOff>
          <xdr:row>131</xdr:row>
          <xdr:rowOff>85725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132</xdr:row>
          <xdr:rowOff>38100</xdr:rowOff>
        </xdr:from>
        <xdr:to>
          <xdr:col>46</xdr:col>
          <xdr:colOff>19050</xdr:colOff>
          <xdr:row>133</xdr:row>
          <xdr:rowOff>95250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135</xdr:row>
          <xdr:rowOff>19050</xdr:rowOff>
        </xdr:from>
        <xdr:to>
          <xdr:col>46</xdr:col>
          <xdr:colOff>19050</xdr:colOff>
          <xdr:row>136</xdr:row>
          <xdr:rowOff>85725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140</xdr:row>
          <xdr:rowOff>19050</xdr:rowOff>
        </xdr:from>
        <xdr:to>
          <xdr:col>46</xdr:col>
          <xdr:colOff>66675</xdr:colOff>
          <xdr:row>141</xdr:row>
          <xdr:rowOff>85725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143</xdr:row>
          <xdr:rowOff>9525</xdr:rowOff>
        </xdr:from>
        <xdr:to>
          <xdr:col>46</xdr:col>
          <xdr:colOff>66675</xdr:colOff>
          <xdr:row>144</xdr:row>
          <xdr:rowOff>76200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146</xdr:row>
          <xdr:rowOff>0</xdr:rowOff>
        </xdr:from>
        <xdr:to>
          <xdr:col>46</xdr:col>
          <xdr:colOff>66675</xdr:colOff>
          <xdr:row>147</xdr:row>
          <xdr:rowOff>66675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148</xdr:row>
          <xdr:rowOff>66675</xdr:rowOff>
        </xdr:from>
        <xdr:to>
          <xdr:col>46</xdr:col>
          <xdr:colOff>66675</xdr:colOff>
          <xdr:row>150</xdr:row>
          <xdr:rowOff>57150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148</xdr:row>
          <xdr:rowOff>0</xdr:rowOff>
        </xdr:from>
        <xdr:to>
          <xdr:col>16</xdr:col>
          <xdr:colOff>19050</xdr:colOff>
          <xdr:row>149</xdr:row>
          <xdr:rowOff>85725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150</xdr:row>
          <xdr:rowOff>95250</xdr:rowOff>
        </xdr:from>
        <xdr:to>
          <xdr:col>16</xdr:col>
          <xdr:colOff>19050</xdr:colOff>
          <xdr:row>152</xdr:row>
          <xdr:rowOff>57150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153</xdr:row>
          <xdr:rowOff>85725</xdr:rowOff>
        </xdr:from>
        <xdr:to>
          <xdr:col>16</xdr:col>
          <xdr:colOff>19050</xdr:colOff>
          <xdr:row>155</xdr:row>
          <xdr:rowOff>47625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152</xdr:row>
          <xdr:rowOff>85725</xdr:rowOff>
        </xdr:from>
        <xdr:to>
          <xdr:col>46</xdr:col>
          <xdr:colOff>9525</xdr:colOff>
          <xdr:row>154</xdr:row>
          <xdr:rowOff>47625</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154</xdr:row>
          <xdr:rowOff>85725</xdr:rowOff>
        </xdr:from>
        <xdr:to>
          <xdr:col>46</xdr:col>
          <xdr:colOff>9525</xdr:colOff>
          <xdr:row>156</xdr:row>
          <xdr:rowOff>38100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156</xdr:row>
          <xdr:rowOff>76200</xdr:rowOff>
        </xdr:from>
        <xdr:to>
          <xdr:col>46</xdr:col>
          <xdr:colOff>9525</xdr:colOff>
          <xdr:row>158</xdr:row>
          <xdr:rowOff>38100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158</xdr:row>
          <xdr:rowOff>76200</xdr:rowOff>
        </xdr:from>
        <xdr:to>
          <xdr:col>46</xdr:col>
          <xdr:colOff>9525</xdr:colOff>
          <xdr:row>160</xdr:row>
          <xdr:rowOff>28575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160</xdr:row>
          <xdr:rowOff>66675</xdr:rowOff>
        </xdr:from>
        <xdr:to>
          <xdr:col>46</xdr:col>
          <xdr:colOff>9525</xdr:colOff>
          <xdr:row>162</xdr:row>
          <xdr:rowOff>28575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162</xdr:row>
          <xdr:rowOff>57150</xdr:rowOff>
        </xdr:from>
        <xdr:to>
          <xdr:col>46</xdr:col>
          <xdr:colOff>9525</xdr:colOff>
          <xdr:row>164</xdr:row>
          <xdr:rowOff>19050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164</xdr:row>
          <xdr:rowOff>57150</xdr:rowOff>
        </xdr:from>
        <xdr:to>
          <xdr:col>46</xdr:col>
          <xdr:colOff>9525</xdr:colOff>
          <xdr:row>166</xdr:row>
          <xdr:rowOff>19050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166</xdr:row>
          <xdr:rowOff>47625</xdr:rowOff>
        </xdr:from>
        <xdr:to>
          <xdr:col>46</xdr:col>
          <xdr:colOff>9525</xdr:colOff>
          <xdr:row>168</xdr:row>
          <xdr:rowOff>9525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168</xdr:row>
          <xdr:rowOff>47625</xdr:rowOff>
        </xdr:from>
        <xdr:to>
          <xdr:col>46</xdr:col>
          <xdr:colOff>9525</xdr:colOff>
          <xdr:row>170</xdr:row>
          <xdr:rowOff>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170</xdr:row>
          <xdr:rowOff>38100</xdr:rowOff>
        </xdr:from>
        <xdr:to>
          <xdr:col>46</xdr:col>
          <xdr:colOff>9525</xdr:colOff>
          <xdr:row>172</xdr:row>
          <xdr:rowOff>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6803</xdr:colOff>
      <xdr:row>61</xdr:row>
      <xdr:rowOff>6804</xdr:rowOff>
    </xdr:from>
    <xdr:to>
      <xdr:col>29</xdr:col>
      <xdr:colOff>129268</xdr:colOff>
      <xdr:row>77</xdr:row>
      <xdr:rowOff>54429</xdr:rowOff>
    </xdr:to>
    <xdr:cxnSp macro="">
      <xdr:nvCxnSpPr>
        <xdr:cNvPr id="3" name="Düz Bağlayıcı 2"/>
        <xdr:cNvCxnSpPr/>
      </xdr:nvCxnSpPr>
      <xdr:spPr>
        <a:xfrm flipV="1">
          <a:off x="251732" y="7048500"/>
          <a:ext cx="3429000" cy="18573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13607</xdr:colOff>
      <xdr:row>55</xdr:row>
      <xdr:rowOff>6803</xdr:rowOff>
    </xdr:from>
    <xdr:to>
      <xdr:col>55</xdr:col>
      <xdr:colOff>0</xdr:colOff>
      <xdr:row>61</xdr:row>
      <xdr:rowOff>6804</xdr:rowOff>
    </xdr:to>
    <xdr:cxnSp macro="">
      <xdr:nvCxnSpPr>
        <xdr:cNvPr id="5" name="Düz Bağlayıcı 4"/>
        <xdr:cNvCxnSpPr/>
      </xdr:nvCxnSpPr>
      <xdr:spPr>
        <a:xfrm flipV="1">
          <a:off x="3701143" y="6395357"/>
          <a:ext cx="2979964" cy="6531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55</xdr:row>
      <xdr:rowOff>20410</xdr:rowOff>
    </xdr:from>
    <xdr:to>
      <xdr:col>55</xdr:col>
      <xdr:colOff>6804</xdr:colOff>
      <xdr:row>60</xdr:row>
      <xdr:rowOff>61232</xdr:rowOff>
    </xdr:to>
    <xdr:cxnSp macro="">
      <xdr:nvCxnSpPr>
        <xdr:cNvPr id="8" name="Düz Bağlayıcı 7"/>
        <xdr:cNvCxnSpPr/>
      </xdr:nvCxnSpPr>
      <xdr:spPr>
        <a:xfrm>
          <a:off x="3687536" y="6408964"/>
          <a:ext cx="3000375" cy="619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6803</xdr:colOff>
      <xdr:row>61</xdr:row>
      <xdr:rowOff>6804</xdr:rowOff>
    </xdr:from>
    <xdr:to>
      <xdr:col>30</xdr:col>
      <xdr:colOff>0</xdr:colOff>
      <xdr:row>78</xdr:row>
      <xdr:rowOff>0</xdr:rowOff>
    </xdr:to>
    <xdr:cxnSp macro="">
      <xdr:nvCxnSpPr>
        <xdr:cNvPr id="13" name="Düz Bağlayıcı 12"/>
        <xdr:cNvCxnSpPr/>
      </xdr:nvCxnSpPr>
      <xdr:spPr>
        <a:xfrm>
          <a:off x="251732" y="7048500"/>
          <a:ext cx="3435804" cy="18777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238125</xdr:colOff>
      <xdr:row>126</xdr:row>
      <xdr:rowOff>40821</xdr:rowOff>
    </xdr:from>
    <xdr:to>
      <xdr:col>28</xdr:col>
      <xdr:colOff>108857</xdr:colOff>
      <xdr:row>146</xdr:row>
      <xdr:rowOff>88446</xdr:rowOff>
    </xdr:to>
    <xdr:cxnSp macro="">
      <xdr:nvCxnSpPr>
        <xdr:cNvPr id="15" name="Düz Bağlayıcı 14"/>
        <xdr:cNvCxnSpPr/>
      </xdr:nvCxnSpPr>
      <xdr:spPr>
        <a:xfrm flipV="1">
          <a:off x="238125" y="13858875"/>
          <a:ext cx="3306536" cy="20138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20410</xdr:colOff>
      <xdr:row>147</xdr:row>
      <xdr:rowOff>13607</xdr:rowOff>
    </xdr:from>
    <xdr:to>
      <xdr:col>28</xdr:col>
      <xdr:colOff>108857</xdr:colOff>
      <xdr:row>157</xdr:row>
      <xdr:rowOff>88446</xdr:rowOff>
    </xdr:to>
    <xdr:cxnSp macro="">
      <xdr:nvCxnSpPr>
        <xdr:cNvPr id="17" name="Düz Bağlayıcı 16"/>
        <xdr:cNvCxnSpPr/>
      </xdr:nvCxnSpPr>
      <xdr:spPr>
        <a:xfrm flipV="1">
          <a:off x="265339" y="15899946"/>
          <a:ext cx="3279322" cy="10681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6803</xdr:colOff>
      <xdr:row>158</xdr:row>
      <xdr:rowOff>20411</xdr:rowOff>
    </xdr:from>
    <xdr:to>
      <xdr:col>29</xdr:col>
      <xdr:colOff>0</xdr:colOff>
      <xdr:row>165</xdr:row>
      <xdr:rowOff>0</xdr:rowOff>
    </xdr:to>
    <xdr:cxnSp macro="">
      <xdr:nvCxnSpPr>
        <xdr:cNvPr id="19" name="Düz Bağlayıcı 18"/>
        <xdr:cNvCxnSpPr/>
      </xdr:nvCxnSpPr>
      <xdr:spPr>
        <a:xfrm flipV="1">
          <a:off x="251732" y="17002125"/>
          <a:ext cx="3299732" cy="6939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130</xdr:row>
      <xdr:rowOff>20410</xdr:rowOff>
    </xdr:from>
    <xdr:to>
      <xdr:col>55</xdr:col>
      <xdr:colOff>0</xdr:colOff>
      <xdr:row>137</xdr:row>
      <xdr:rowOff>13607</xdr:rowOff>
    </xdr:to>
    <xdr:cxnSp macro="">
      <xdr:nvCxnSpPr>
        <xdr:cNvPr id="35" name="Düz Bağlayıcı 34"/>
        <xdr:cNvCxnSpPr/>
      </xdr:nvCxnSpPr>
      <xdr:spPr>
        <a:xfrm flipV="1">
          <a:off x="3551464" y="14185446"/>
          <a:ext cx="3129643" cy="6939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6804</xdr:colOff>
      <xdr:row>137</xdr:row>
      <xdr:rowOff>6803</xdr:rowOff>
    </xdr:from>
    <xdr:to>
      <xdr:col>54</xdr:col>
      <xdr:colOff>102054</xdr:colOff>
      <xdr:row>150</xdr:row>
      <xdr:rowOff>95250</xdr:rowOff>
    </xdr:to>
    <xdr:cxnSp macro="">
      <xdr:nvCxnSpPr>
        <xdr:cNvPr id="37" name="Düz Bağlayıcı 36"/>
        <xdr:cNvCxnSpPr/>
      </xdr:nvCxnSpPr>
      <xdr:spPr>
        <a:xfrm flipV="1">
          <a:off x="3558268" y="14872607"/>
          <a:ext cx="3109232" cy="13879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130</xdr:row>
      <xdr:rowOff>20410</xdr:rowOff>
    </xdr:from>
    <xdr:to>
      <xdr:col>55</xdr:col>
      <xdr:colOff>0</xdr:colOff>
      <xdr:row>136</xdr:row>
      <xdr:rowOff>88446</xdr:rowOff>
    </xdr:to>
    <xdr:cxnSp macro="">
      <xdr:nvCxnSpPr>
        <xdr:cNvPr id="41" name="Düz Bağlayıcı 40"/>
        <xdr:cNvCxnSpPr/>
      </xdr:nvCxnSpPr>
      <xdr:spPr>
        <a:xfrm>
          <a:off x="3551464" y="14185446"/>
          <a:ext cx="3129643" cy="6667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137</xdr:row>
      <xdr:rowOff>13607</xdr:rowOff>
    </xdr:from>
    <xdr:to>
      <xdr:col>55</xdr:col>
      <xdr:colOff>6804</xdr:colOff>
      <xdr:row>150</xdr:row>
      <xdr:rowOff>95250</xdr:rowOff>
    </xdr:to>
    <xdr:cxnSp macro="">
      <xdr:nvCxnSpPr>
        <xdr:cNvPr id="43" name="Düz Bağlayıcı 42"/>
        <xdr:cNvCxnSpPr/>
      </xdr:nvCxnSpPr>
      <xdr:spPr>
        <a:xfrm>
          <a:off x="3551464" y="14879411"/>
          <a:ext cx="3136447" cy="1381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224518</xdr:colOff>
      <xdr:row>147</xdr:row>
      <xdr:rowOff>13607</xdr:rowOff>
    </xdr:from>
    <xdr:to>
      <xdr:col>28</xdr:col>
      <xdr:colOff>102053</xdr:colOff>
      <xdr:row>157</xdr:row>
      <xdr:rowOff>95250</xdr:rowOff>
    </xdr:to>
    <xdr:cxnSp macro="">
      <xdr:nvCxnSpPr>
        <xdr:cNvPr id="45" name="Düz Bağlayıcı 44"/>
        <xdr:cNvCxnSpPr/>
      </xdr:nvCxnSpPr>
      <xdr:spPr>
        <a:xfrm>
          <a:off x="224518" y="15899946"/>
          <a:ext cx="3313339" cy="10749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6803</xdr:colOff>
      <xdr:row>158</xdr:row>
      <xdr:rowOff>20411</xdr:rowOff>
    </xdr:from>
    <xdr:to>
      <xdr:col>29</xdr:col>
      <xdr:colOff>6804</xdr:colOff>
      <xdr:row>165</xdr:row>
      <xdr:rowOff>6804</xdr:rowOff>
    </xdr:to>
    <xdr:cxnSp macro="">
      <xdr:nvCxnSpPr>
        <xdr:cNvPr id="48" name="Düz Bağlayıcı 47"/>
        <xdr:cNvCxnSpPr/>
      </xdr:nvCxnSpPr>
      <xdr:spPr>
        <a:xfrm>
          <a:off x="251732" y="17002125"/>
          <a:ext cx="3306536" cy="70076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6803</xdr:colOff>
      <xdr:row>127</xdr:row>
      <xdr:rowOff>20411</xdr:rowOff>
    </xdr:from>
    <xdr:to>
      <xdr:col>29</xdr:col>
      <xdr:colOff>0</xdr:colOff>
      <xdr:row>147</xdr:row>
      <xdr:rowOff>0</xdr:rowOff>
    </xdr:to>
    <xdr:cxnSp macro="">
      <xdr:nvCxnSpPr>
        <xdr:cNvPr id="52" name="Düz Bağlayıcı 51"/>
        <xdr:cNvCxnSpPr/>
      </xdr:nvCxnSpPr>
      <xdr:spPr>
        <a:xfrm>
          <a:off x="251732" y="13892893"/>
          <a:ext cx="3299732" cy="19934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13606</xdr:colOff>
      <xdr:row>47</xdr:row>
      <xdr:rowOff>20410</xdr:rowOff>
    </xdr:from>
    <xdr:to>
      <xdr:col>30</xdr:col>
      <xdr:colOff>0</xdr:colOff>
      <xdr:row>55</xdr:row>
      <xdr:rowOff>6803</xdr:rowOff>
    </xdr:to>
    <xdr:cxnSp macro="">
      <xdr:nvCxnSpPr>
        <xdr:cNvPr id="86" name="Düz Bağlayıcı 85"/>
        <xdr:cNvCxnSpPr/>
      </xdr:nvCxnSpPr>
      <xdr:spPr>
        <a:xfrm>
          <a:off x="258535" y="5483678"/>
          <a:ext cx="3429001" cy="91167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20410</xdr:colOff>
      <xdr:row>47</xdr:row>
      <xdr:rowOff>6805</xdr:rowOff>
    </xdr:from>
    <xdr:to>
      <xdr:col>30</xdr:col>
      <xdr:colOff>13607</xdr:colOff>
      <xdr:row>54</xdr:row>
      <xdr:rowOff>88446</xdr:rowOff>
    </xdr:to>
    <xdr:cxnSp macro="">
      <xdr:nvCxnSpPr>
        <xdr:cNvPr id="88" name="Düz Bağlayıcı 87"/>
        <xdr:cNvCxnSpPr/>
      </xdr:nvCxnSpPr>
      <xdr:spPr>
        <a:xfrm flipV="1">
          <a:off x="265339" y="5470073"/>
          <a:ext cx="3435804" cy="8912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108857</xdr:colOff>
      <xdr:row>61</xdr:row>
      <xdr:rowOff>13608</xdr:rowOff>
    </xdr:from>
    <xdr:to>
      <xdr:col>54</xdr:col>
      <xdr:colOff>102054</xdr:colOff>
      <xdr:row>78</xdr:row>
      <xdr:rowOff>1</xdr:rowOff>
    </xdr:to>
    <xdr:cxnSp macro="">
      <xdr:nvCxnSpPr>
        <xdr:cNvPr id="92" name="Düz Bağlayıcı 91"/>
        <xdr:cNvCxnSpPr/>
      </xdr:nvCxnSpPr>
      <xdr:spPr>
        <a:xfrm flipV="1">
          <a:off x="3660321" y="7055304"/>
          <a:ext cx="3007179" cy="187098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60</xdr:row>
      <xdr:rowOff>74839</xdr:rowOff>
    </xdr:from>
    <xdr:to>
      <xdr:col>55</xdr:col>
      <xdr:colOff>0</xdr:colOff>
      <xdr:row>77</xdr:row>
      <xdr:rowOff>68036</xdr:rowOff>
    </xdr:to>
    <xdr:cxnSp macro="">
      <xdr:nvCxnSpPr>
        <xdr:cNvPr id="94" name="Düz Bağlayıcı 93"/>
        <xdr:cNvCxnSpPr/>
      </xdr:nvCxnSpPr>
      <xdr:spPr>
        <a:xfrm>
          <a:off x="3687536" y="7041696"/>
          <a:ext cx="2993571" cy="18777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6803</xdr:colOff>
      <xdr:row>118</xdr:row>
      <xdr:rowOff>13607</xdr:rowOff>
    </xdr:from>
    <xdr:to>
      <xdr:col>28</xdr:col>
      <xdr:colOff>102053</xdr:colOff>
      <xdr:row>127</xdr:row>
      <xdr:rowOff>0</xdr:rowOff>
    </xdr:to>
    <xdr:cxnSp macro="">
      <xdr:nvCxnSpPr>
        <xdr:cNvPr id="96" name="Düz Bağlayıcı 95"/>
        <xdr:cNvCxnSpPr/>
      </xdr:nvCxnSpPr>
      <xdr:spPr>
        <a:xfrm>
          <a:off x="251732" y="13069661"/>
          <a:ext cx="3286125" cy="8028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118</xdr:row>
      <xdr:rowOff>13607</xdr:rowOff>
    </xdr:from>
    <xdr:to>
      <xdr:col>29</xdr:col>
      <xdr:colOff>0</xdr:colOff>
      <xdr:row>126</xdr:row>
      <xdr:rowOff>40820</xdr:rowOff>
    </xdr:to>
    <xdr:cxnSp macro="">
      <xdr:nvCxnSpPr>
        <xdr:cNvPr id="98" name="Düz Bağlayıcı 97"/>
        <xdr:cNvCxnSpPr/>
      </xdr:nvCxnSpPr>
      <xdr:spPr>
        <a:xfrm flipV="1">
          <a:off x="244929" y="13069661"/>
          <a:ext cx="3306535" cy="78921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vskn.tarim.gov.tr/Users/M&#252;d&#252;r%20PC/Documents/VSKN%20YAZI&#350;MALAR/&#304;THALAT/VGB'ler/VSKN%20YAZI&#350;MALAR/&#304;THALAT/VGB%20HAYVAN%20(TEK%20SAYF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GB"/>
      <sheetName val="BELGE KONTROLÜ"/>
      <sheetName val="FORMÜLLER"/>
      <sheetName val="KONTROL BELGESİ"/>
      <sheetName val="Sayfa3"/>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EE189"/>
  <sheetViews>
    <sheetView tabSelected="1" topLeftCell="A10" zoomScale="115" zoomScaleNormal="115" zoomScaleSheetLayoutView="100" workbookViewId="0">
      <selection activeCell="BV47" sqref="BV47"/>
    </sheetView>
  </sheetViews>
  <sheetFormatPr defaultColWidth="9.140625" defaultRowHeight="15" x14ac:dyDescent="0.25"/>
  <cols>
    <col min="1" max="1" width="3.7109375" style="54" customWidth="1"/>
    <col min="2" max="2" width="2.7109375" style="1" customWidth="1"/>
    <col min="3" max="29" width="1.7109375" style="1" customWidth="1"/>
    <col min="30" max="30" width="2" style="1" customWidth="1"/>
    <col min="31" max="31" width="2.7109375" style="1" customWidth="1"/>
    <col min="32" max="50" width="1.7109375" style="1" customWidth="1"/>
    <col min="51" max="51" width="2.28515625" style="1" customWidth="1"/>
    <col min="52" max="135" width="1.7109375" style="1" customWidth="1"/>
    <col min="136" max="16384" width="9.140625" style="11"/>
  </cols>
  <sheetData>
    <row r="1" spans="1:57" customFormat="1" ht="15" customHeight="1" x14ac:dyDescent="0.25">
      <c r="A1" s="264" t="s">
        <v>95</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143" t="s">
        <v>722</v>
      </c>
      <c r="BA1" s="143"/>
      <c r="BB1" s="143"/>
      <c r="BC1" s="143"/>
      <c r="BD1" s="2"/>
      <c r="BE1" s="2"/>
    </row>
    <row r="2" spans="1:57" ht="9" customHeight="1" x14ac:dyDescent="0.25">
      <c r="A2" s="205" t="s">
        <v>94</v>
      </c>
      <c r="B2" s="8" t="s">
        <v>1</v>
      </c>
      <c r="C2" s="328" t="s">
        <v>0</v>
      </c>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9"/>
      <c r="AE2" s="8" t="s">
        <v>7</v>
      </c>
      <c r="AF2" s="180" t="s">
        <v>6</v>
      </c>
      <c r="AG2" s="303"/>
      <c r="AH2" s="303"/>
      <c r="AI2" s="303"/>
      <c r="AJ2" s="303"/>
      <c r="AK2" s="303"/>
      <c r="AL2" s="303"/>
      <c r="AM2" s="303"/>
      <c r="AN2" s="303"/>
      <c r="AO2" s="303"/>
      <c r="AP2" s="303"/>
      <c r="AQ2" s="303"/>
      <c r="AR2" s="303"/>
      <c r="AS2" s="303"/>
      <c r="AT2" s="303"/>
      <c r="AU2" s="303"/>
      <c r="AV2" s="303"/>
      <c r="AW2" s="303"/>
      <c r="AX2" s="303"/>
      <c r="AY2" s="303"/>
      <c r="AZ2" s="303"/>
      <c r="BA2" s="303"/>
      <c r="BB2" s="303"/>
      <c r="BC2" s="305"/>
    </row>
    <row r="3" spans="1:57" ht="9" customHeight="1" x14ac:dyDescent="0.25">
      <c r="A3" s="206"/>
      <c r="B3" s="3"/>
      <c r="C3" s="182" t="s">
        <v>2</v>
      </c>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5"/>
      <c r="AE3" s="333" t="s">
        <v>1030</v>
      </c>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5"/>
    </row>
    <row r="4" spans="1:57" ht="9" customHeight="1" x14ac:dyDescent="0.25">
      <c r="A4" s="206"/>
      <c r="B4" s="9"/>
      <c r="C4" s="345" t="s">
        <v>1002</v>
      </c>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6"/>
      <c r="AE4" s="336"/>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8"/>
    </row>
    <row r="5" spans="1:57" ht="9" customHeight="1" x14ac:dyDescent="0.25">
      <c r="A5" s="206"/>
      <c r="B5" s="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6"/>
      <c r="AE5" s="47"/>
      <c r="AF5" s="180" t="s">
        <v>993</v>
      </c>
      <c r="AG5" s="303"/>
      <c r="AH5" s="303"/>
      <c r="AI5" s="303"/>
      <c r="AJ5" s="303"/>
      <c r="AK5" s="303"/>
      <c r="AL5" s="303"/>
      <c r="AM5" s="303"/>
      <c r="AN5" s="303"/>
      <c r="AO5" s="303"/>
      <c r="AP5" s="303"/>
      <c r="AQ5" s="303"/>
      <c r="AR5" s="303"/>
      <c r="AS5" s="303"/>
      <c r="AT5" s="303"/>
      <c r="AU5" s="303"/>
      <c r="AV5" s="303"/>
      <c r="AW5" s="303"/>
      <c r="AX5" s="303"/>
      <c r="AY5" s="303"/>
      <c r="AZ5" s="303"/>
      <c r="BA5" s="303"/>
      <c r="BB5" s="303"/>
      <c r="BC5" s="305"/>
    </row>
    <row r="6" spans="1:57" ht="9" customHeight="1" x14ac:dyDescent="0.25">
      <c r="A6" s="206"/>
      <c r="B6" s="3"/>
      <c r="C6" s="182" t="s">
        <v>3</v>
      </c>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5"/>
      <c r="AE6" s="22"/>
      <c r="AF6" s="188" t="s">
        <v>8</v>
      </c>
      <c r="AG6" s="304"/>
      <c r="AH6" s="304"/>
      <c r="AI6" s="304"/>
      <c r="AJ6" s="304"/>
      <c r="AK6" s="304"/>
      <c r="AL6" s="304"/>
      <c r="AM6" s="304"/>
      <c r="AN6" s="304"/>
      <c r="AO6" s="304"/>
      <c r="AP6" s="304"/>
      <c r="AQ6" s="304"/>
      <c r="AR6" s="304"/>
      <c r="AS6" s="304"/>
      <c r="AT6" s="304"/>
      <c r="AU6" s="304"/>
      <c r="AV6" s="304"/>
      <c r="AW6" s="304"/>
      <c r="AX6" s="304"/>
      <c r="AY6" s="304"/>
      <c r="AZ6" s="304"/>
      <c r="BA6" s="304"/>
      <c r="BB6" s="304"/>
      <c r="BC6" s="327"/>
    </row>
    <row r="7" spans="1:57" ht="9" customHeight="1" x14ac:dyDescent="0.25">
      <c r="A7" s="206"/>
      <c r="B7" s="9"/>
      <c r="C7" s="347" t="s">
        <v>1003</v>
      </c>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8"/>
      <c r="AE7" s="339" t="s">
        <v>96</v>
      </c>
      <c r="AF7" s="340"/>
      <c r="AG7" s="340"/>
      <c r="AH7" s="340"/>
      <c r="AI7" s="340"/>
      <c r="AJ7" s="340"/>
      <c r="AK7" s="340"/>
      <c r="AL7" s="340"/>
      <c r="AM7" s="340"/>
      <c r="AN7" s="340"/>
      <c r="AO7" s="340"/>
      <c r="AP7" s="340"/>
      <c r="AQ7" s="340"/>
      <c r="AR7" s="340"/>
      <c r="AS7" s="340"/>
      <c r="AT7" s="340"/>
      <c r="AU7" s="340"/>
      <c r="AV7" s="340"/>
      <c r="AW7" s="340"/>
      <c r="AX7" s="340"/>
      <c r="AY7" s="340"/>
      <c r="AZ7" s="340"/>
      <c r="BA7" s="340"/>
      <c r="BB7" s="340"/>
      <c r="BC7" s="341"/>
    </row>
    <row r="8" spans="1:57" ht="9" customHeight="1" x14ac:dyDescent="0.25">
      <c r="A8" s="206"/>
      <c r="B8" s="45"/>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8"/>
      <c r="AE8" s="342"/>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4"/>
    </row>
    <row r="9" spans="1:57" ht="9" customHeight="1" x14ac:dyDescent="0.25">
      <c r="A9" s="206"/>
      <c r="B9" s="3"/>
      <c r="C9" s="182" t="s">
        <v>4</v>
      </c>
      <c r="D9" s="254"/>
      <c r="E9" s="254"/>
      <c r="F9" s="254"/>
      <c r="G9" s="254"/>
      <c r="H9" s="254"/>
      <c r="I9" s="259" t="s">
        <v>100</v>
      </c>
      <c r="J9" s="259"/>
      <c r="K9" s="259"/>
      <c r="L9" s="259"/>
      <c r="M9" s="259"/>
      <c r="N9" s="259"/>
      <c r="O9" s="259"/>
      <c r="P9" s="259"/>
      <c r="Q9" s="259"/>
      <c r="R9" s="259"/>
      <c r="S9" s="259"/>
      <c r="T9" s="259"/>
      <c r="U9" s="259"/>
      <c r="V9" s="259"/>
      <c r="W9" s="259"/>
      <c r="X9" s="259"/>
      <c r="Y9" s="259"/>
      <c r="Z9" s="259"/>
      <c r="AA9" s="12"/>
      <c r="AB9" s="12"/>
      <c r="AC9" s="12"/>
      <c r="AD9" s="15"/>
      <c r="AE9" s="47"/>
      <c r="AF9" s="180" t="s">
        <v>9</v>
      </c>
      <c r="AG9" s="303"/>
      <c r="AH9" s="303"/>
      <c r="AI9" s="303"/>
      <c r="AJ9" s="303"/>
      <c r="AK9" s="303"/>
      <c r="AL9" s="303"/>
      <c r="AM9" s="303"/>
      <c r="AN9" s="303"/>
      <c r="AO9" s="303"/>
      <c r="AP9" s="303"/>
      <c r="AQ9" s="303"/>
      <c r="AR9" s="303"/>
      <c r="AS9" s="303"/>
      <c r="AT9" s="303"/>
      <c r="AU9" s="303"/>
      <c r="AV9" s="303"/>
      <c r="AW9" s="303"/>
      <c r="AX9" s="303"/>
      <c r="AY9" s="303"/>
      <c r="AZ9" s="303"/>
      <c r="BA9" s="303"/>
      <c r="BB9" s="303"/>
      <c r="BC9" s="305"/>
    </row>
    <row r="10" spans="1:57" ht="9" customHeight="1" x14ac:dyDescent="0.25">
      <c r="A10" s="206"/>
      <c r="B10" s="4"/>
      <c r="C10" s="48"/>
      <c r="D10" s="48"/>
      <c r="E10" s="48"/>
      <c r="F10" s="48"/>
      <c r="G10" s="48"/>
      <c r="H10" s="48"/>
      <c r="I10" s="48"/>
      <c r="J10" s="48"/>
      <c r="K10" s="48"/>
      <c r="L10" s="48"/>
      <c r="M10" s="48"/>
      <c r="N10" s="48"/>
      <c r="O10" s="48"/>
      <c r="P10" s="184" t="s">
        <v>5</v>
      </c>
      <c r="Q10" s="330"/>
      <c r="R10" s="330"/>
      <c r="S10" s="330"/>
      <c r="T10" s="330"/>
      <c r="U10" s="330"/>
      <c r="V10" s="330"/>
      <c r="W10" s="331" t="str">
        <f>VLOOKUP(I9,FORMÜLLER!E:F,2,FALSE)</f>
        <v>TR</v>
      </c>
      <c r="X10" s="331"/>
      <c r="Y10" s="331"/>
      <c r="Z10" s="331"/>
      <c r="AA10" s="331"/>
      <c r="AB10" s="331"/>
      <c r="AC10" s="331"/>
      <c r="AD10" s="332"/>
      <c r="AE10" s="37"/>
      <c r="AF10" s="349" t="s">
        <v>97</v>
      </c>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50"/>
    </row>
    <row r="11" spans="1:57" ht="9" customHeight="1" x14ac:dyDescent="0.25">
      <c r="A11" s="206"/>
      <c r="B11" s="8" t="s">
        <v>11</v>
      </c>
      <c r="C11" s="276" t="s">
        <v>10</v>
      </c>
      <c r="D11" s="276"/>
      <c r="E11" s="276"/>
      <c r="F11" s="276"/>
      <c r="G11" s="276"/>
      <c r="H11" s="276"/>
      <c r="I11" s="26"/>
      <c r="J11" s="26"/>
      <c r="K11" s="26"/>
      <c r="L11" s="26"/>
      <c r="M11" s="26"/>
      <c r="N11" s="26"/>
      <c r="O11" s="26"/>
      <c r="P11" s="26"/>
      <c r="Q11" s="26"/>
      <c r="R11" s="26"/>
      <c r="S11" s="26"/>
      <c r="T11" s="26"/>
      <c r="U11" s="26"/>
      <c r="V11" s="26"/>
      <c r="W11" s="26"/>
      <c r="X11" s="26"/>
      <c r="Y11" s="26"/>
      <c r="Z11" s="26"/>
      <c r="AA11" s="26"/>
      <c r="AB11" s="26"/>
      <c r="AC11" s="26"/>
      <c r="AD11" s="27"/>
      <c r="AE11" s="8" t="s">
        <v>14</v>
      </c>
      <c r="AF11" s="180" t="s">
        <v>13</v>
      </c>
      <c r="AG11" s="363"/>
      <c r="AH11" s="363"/>
      <c r="AI11" s="363"/>
      <c r="AJ11" s="363"/>
      <c r="AK11" s="363"/>
      <c r="AL11" s="363"/>
      <c r="AM11" s="363"/>
      <c r="AN11" s="363"/>
      <c r="AO11" s="363"/>
      <c r="AP11" s="363"/>
      <c r="AQ11" s="363"/>
      <c r="AR11" s="363"/>
      <c r="AS11" s="363"/>
      <c r="AT11" s="363"/>
      <c r="AU11" s="363"/>
      <c r="AV11" s="363"/>
      <c r="AW11" s="363"/>
      <c r="AX11" s="363"/>
      <c r="AY11" s="363"/>
      <c r="AZ11" s="363"/>
      <c r="BA11" s="363"/>
      <c r="BB11" s="363"/>
      <c r="BC11" s="364"/>
    </row>
    <row r="12" spans="1:57" ht="9" customHeight="1" x14ac:dyDescent="0.25">
      <c r="A12" s="206"/>
      <c r="B12" s="3"/>
      <c r="C12" s="158" t="s">
        <v>2</v>
      </c>
      <c r="D12" s="158"/>
      <c r="E12" s="158"/>
      <c r="F12" s="158"/>
      <c r="G12" s="158"/>
      <c r="H12" s="158"/>
      <c r="I12" s="272" t="s">
        <v>1004</v>
      </c>
      <c r="J12" s="272"/>
      <c r="K12" s="272"/>
      <c r="L12" s="272"/>
      <c r="M12" s="272"/>
      <c r="N12" s="272"/>
      <c r="O12" s="272"/>
      <c r="P12" s="272"/>
      <c r="Q12" s="272"/>
      <c r="R12" s="272"/>
      <c r="S12" s="272"/>
      <c r="T12" s="272"/>
      <c r="U12" s="272"/>
      <c r="V12" s="272"/>
      <c r="W12" s="272"/>
      <c r="X12" s="272"/>
      <c r="Y12" s="272"/>
      <c r="Z12" s="272"/>
      <c r="AA12" s="272"/>
      <c r="AB12" s="272"/>
      <c r="AC12" s="272"/>
      <c r="AD12" s="273"/>
      <c r="AE12" s="22"/>
      <c r="AF12" s="158" t="s">
        <v>2</v>
      </c>
      <c r="AG12" s="158"/>
      <c r="AH12" s="158"/>
      <c r="AI12" s="158"/>
      <c r="AJ12" s="158"/>
      <c r="AK12" s="322" t="s">
        <v>1000</v>
      </c>
      <c r="AL12" s="322"/>
      <c r="AM12" s="322"/>
      <c r="AN12" s="322"/>
      <c r="AO12" s="322"/>
      <c r="AP12" s="322"/>
      <c r="AQ12" s="322"/>
      <c r="AR12" s="322"/>
      <c r="AS12" s="322"/>
      <c r="AT12" s="322"/>
      <c r="AU12" s="322"/>
      <c r="AV12" s="322"/>
      <c r="AW12" s="322"/>
      <c r="AX12" s="322"/>
      <c r="AY12" s="322"/>
      <c r="AZ12" s="322"/>
      <c r="BA12" s="322"/>
      <c r="BB12" s="322"/>
      <c r="BC12" s="366"/>
    </row>
    <row r="13" spans="1:57" ht="9" customHeight="1" x14ac:dyDescent="0.25">
      <c r="A13" s="206"/>
      <c r="B13" s="3"/>
      <c r="C13" s="158"/>
      <c r="D13" s="158"/>
      <c r="E13" s="158"/>
      <c r="F13" s="158"/>
      <c r="G13" s="158"/>
      <c r="H13" s="158"/>
      <c r="I13" s="272"/>
      <c r="J13" s="272"/>
      <c r="K13" s="272"/>
      <c r="L13" s="272"/>
      <c r="M13" s="272"/>
      <c r="N13" s="272"/>
      <c r="O13" s="272"/>
      <c r="P13" s="272"/>
      <c r="Q13" s="272"/>
      <c r="R13" s="272"/>
      <c r="S13" s="272"/>
      <c r="T13" s="272"/>
      <c r="U13" s="272"/>
      <c r="V13" s="272"/>
      <c r="W13" s="272"/>
      <c r="X13" s="272"/>
      <c r="Y13" s="272"/>
      <c r="Z13" s="272"/>
      <c r="AA13" s="272"/>
      <c r="AB13" s="272"/>
      <c r="AC13" s="272"/>
      <c r="AD13" s="273"/>
      <c r="AE13" s="22"/>
      <c r="AF13" s="158"/>
      <c r="AG13" s="158"/>
      <c r="AH13" s="158"/>
      <c r="AI13" s="158"/>
      <c r="AJ13" s="158"/>
      <c r="AK13" s="322"/>
      <c r="AL13" s="322"/>
      <c r="AM13" s="322"/>
      <c r="AN13" s="322"/>
      <c r="AO13" s="322"/>
      <c r="AP13" s="322"/>
      <c r="AQ13" s="322"/>
      <c r="AR13" s="322"/>
      <c r="AS13" s="322"/>
      <c r="AT13" s="322"/>
      <c r="AU13" s="322"/>
      <c r="AV13" s="322"/>
      <c r="AW13" s="322"/>
      <c r="AX13" s="322"/>
      <c r="AY13" s="322"/>
      <c r="AZ13" s="322"/>
      <c r="BA13" s="322"/>
      <c r="BB13" s="322"/>
      <c r="BC13" s="366"/>
    </row>
    <row r="14" spans="1:57" ht="9" customHeight="1" x14ac:dyDescent="0.25">
      <c r="A14" s="206"/>
      <c r="B14" s="9"/>
      <c r="C14" s="143" t="s">
        <v>3</v>
      </c>
      <c r="D14" s="143"/>
      <c r="E14" s="143"/>
      <c r="F14" s="143"/>
      <c r="G14" s="143"/>
      <c r="H14" s="143"/>
      <c r="I14" s="301" t="s">
        <v>1005</v>
      </c>
      <c r="J14" s="301"/>
      <c r="K14" s="301"/>
      <c r="L14" s="301"/>
      <c r="M14" s="301"/>
      <c r="N14" s="301"/>
      <c r="O14" s="301"/>
      <c r="P14" s="301"/>
      <c r="Q14" s="301"/>
      <c r="R14" s="301"/>
      <c r="S14" s="301"/>
      <c r="T14" s="301"/>
      <c r="U14" s="301"/>
      <c r="V14" s="301"/>
      <c r="W14" s="301"/>
      <c r="X14" s="301"/>
      <c r="Y14" s="301"/>
      <c r="Z14" s="301"/>
      <c r="AA14" s="301"/>
      <c r="AB14" s="301"/>
      <c r="AC14" s="301"/>
      <c r="AD14" s="365"/>
      <c r="AE14" s="24"/>
      <c r="AF14" s="158" t="s">
        <v>3</v>
      </c>
      <c r="AG14" s="158"/>
      <c r="AH14" s="158"/>
      <c r="AI14" s="158"/>
      <c r="AJ14" s="158"/>
      <c r="AK14" s="289" t="s">
        <v>1001</v>
      </c>
      <c r="AL14" s="289"/>
      <c r="AM14" s="289"/>
      <c r="AN14" s="289"/>
      <c r="AO14" s="289"/>
      <c r="AP14" s="289"/>
      <c r="AQ14" s="289"/>
      <c r="AR14" s="289"/>
      <c r="AS14" s="289"/>
      <c r="AT14" s="289"/>
      <c r="AU14" s="289"/>
      <c r="AV14" s="289"/>
      <c r="AW14" s="289"/>
      <c r="AX14" s="289"/>
      <c r="AY14" s="289"/>
      <c r="AZ14" s="289"/>
      <c r="BA14" s="289"/>
      <c r="BB14" s="289"/>
      <c r="BC14" s="290"/>
    </row>
    <row r="15" spans="1:57" ht="9" customHeight="1" x14ac:dyDescent="0.25">
      <c r="A15" s="206"/>
      <c r="B15" s="46"/>
      <c r="C15" s="143"/>
      <c r="D15" s="143"/>
      <c r="E15" s="143"/>
      <c r="F15" s="143"/>
      <c r="G15" s="143"/>
      <c r="H15" s="143"/>
      <c r="I15" s="301"/>
      <c r="J15" s="301"/>
      <c r="K15" s="301"/>
      <c r="L15" s="301"/>
      <c r="M15" s="301"/>
      <c r="N15" s="301"/>
      <c r="O15" s="301"/>
      <c r="P15" s="301"/>
      <c r="Q15" s="301"/>
      <c r="R15" s="301"/>
      <c r="S15" s="301"/>
      <c r="T15" s="301"/>
      <c r="U15" s="301"/>
      <c r="V15" s="301"/>
      <c r="W15" s="301"/>
      <c r="X15" s="301"/>
      <c r="Y15" s="301"/>
      <c r="Z15" s="301"/>
      <c r="AA15" s="301"/>
      <c r="AB15" s="301"/>
      <c r="AC15" s="301"/>
      <c r="AD15" s="365"/>
      <c r="AE15" s="31"/>
      <c r="AF15" s="185"/>
      <c r="AG15" s="185"/>
      <c r="AH15" s="185"/>
      <c r="AI15" s="185"/>
      <c r="AJ15" s="185"/>
      <c r="AK15" s="291"/>
      <c r="AL15" s="291"/>
      <c r="AM15" s="291"/>
      <c r="AN15" s="291"/>
      <c r="AO15" s="291"/>
      <c r="AP15" s="291"/>
      <c r="AQ15" s="291"/>
      <c r="AR15" s="291"/>
      <c r="AS15" s="291"/>
      <c r="AT15" s="291"/>
      <c r="AU15" s="291"/>
      <c r="AV15" s="291"/>
      <c r="AW15" s="291"/>
      <c r="AX15" s="291"/>
      <c r="AY15" s="291"/>
      <c r="AZ15" s="291"/>
      <c r="BA15" s="291"/>
      <c r="BB15" s="291"/>
      <c r="BC15" s="292"/>
    </row>
    <row r="16" spans="1:57" ht="9" customHeight="1" x14ac:dyDescent="0.25">
      <c r="A16" s="206"/>
      <c r="B16" s="3"/>
      <c r="C16" s="143"/>
      <c r="D16" s="143"/>
      <c r="E16" s="143"/>
      <c r="F16" s="143"/>
      <c r="G16" s="143"/>
      <c r="H16" s="143"/>
      <c r="I16" s="301"/>
      <c r="J16" s="301"/>
      <c r="K16" s="301"/>
      <c r="L16" s="301"/>
      <c r="M16" s="301"/>
      <c r="N16" s="301"/>
      <c r="O16" s="301"/>
      <c r="P16" s="301"/>
      <c r="Q16" s="301"/>
      <c r="R16" s="301"/>
      <c r="S16" s="301"/>
      <c r="T16" s="301"/>
      <c r="U16" s="301"/>
      <c r="V16" s="301"/>
      <c r="W16" s="301"/>
      <c r="X16" s="301"/>
      <c r="Y16" s="301"/>
      <c r="Z16" s="301"/>
      <c r="AA16" s="301"/>
      <c r="AB16" s="301"/>
      <c r="AC16" s="301"/>
      <c r="AD16" s="365"/>
      <c r="AE16" s="5" t="s">
        <v>15</v>
      </c>
      <c r="AF16" s="277" t="s">
        <v>16</v>
      </c>
      <c r="AG16" s="278"/>
      <c r="AH16" s="278"/>
      <c r="AI16" s="278"/>
      <c r="AJ16" s="278"/>
      <c r="AK16" s="278"/>
      <c r="AL16" s="288"/>
      <c r="AM16" s="288"/>
      <c r="AN16" s="277" t="s">
        <v>17</v>
      </c>
      <c r="AO16" s="278"/>
      <c r="AP16" s="278"/>
      <c r="AQ16" s="279"/>
      <c r="AR16" s="18" t="s">
        <v>18</v>
      </c>
      <c r="AS16" s="239" t="s">
        <v>997</v>
      </c>
      <c r="AT16" s="239"/>
      <c r="AU16" s="239"/>
      <c r="AV16" s="239"/>
      <c r="AW16" s="239"/>
      <c r="AX16" s="239"/>
      <c r="AY16" s="239"/>
      <c r="AZ16" s="277" t="s">
        <v>98</v>
      </c>
      <c r="BA16" s="278"/>
      <c r="BB16" s="278"/>
      <c r="BC16" s="279"/>
    </row>
    <row r="17" spans="1:135" ht="9" customHeight="1" x14ac:dyDescent="0.25">
      <c r="A17" s="206"/>
      <c r="B17" s="3"/>
      <c r="C17" s="158" t="s">
        <v>12</v>
      </c>
      <c r="D17" s="158"/>
      <c r="E17" s="158"/>
      <c r="F17" s="158"/>
      <c r="G17" s="158"/>
      <c r="H17" s="158"/>
      <c r="I17" s="158"/>
      <c r="J17" s="274"/>
      <c r="K17" s="274"/>
      <c r="L17" s="274"/>
      <c r="M17" s="274"/>
      <c r="N17" s="274"/>
      <c r="O17" s="274"/>
      <c r="P17" s="274"/>
      <c r="Q17" s="274"/>
      <c r="R17" s="274"/>
      <c r="S17" s="274"/>
      <c r="T17" s="274"/>
      <c r="U17" s="274"/>
      <c r="V17" s="29"/>
      <c r="W17" s="29"/>
      <c r="X17" s="29"/>
      <c r="Y17" s="29"/>
      <c r="Z17" s="29"/>
      <c r="AA17" s="29"/>
      <c r="AB17" s="29"/>
      <c r="AC17" s="29"/>
      <c r="AD17" s="30"/>
      <c r="AE17" s="22"/>
      <c r="AF17" s="182" t="s">
        <v>19</v>
      </c>
      <c r="AG17" s="270"/>
      <c r="AH17" s="270"/>
      <c r="AI17" s="270"/>
      <c r="AJ17" s="270"/>
      <c r="AK17" s="270"/>
      <c r="AL17" s="270"/>
      <c r="AM17" s="270"/>
      <c r="AN17" s="182" t="s">
        <v>20</v>
      </c>
      <c r="AO17" s="270"/>
      <c r="AP17" s="270"/>
      <c r="AQ17" s="271"/>
      <c r="AR17" s="41"/>
      <c r="AS17" s="285" t="s">
        <v>998</v>
      </c>
      <c r="AT17" s="285"/>
      <c r="AU17" s="285"/>
      <c r="AV17" s="285"/>
      <c r="AW17" s="285"/>
      <c r="AX17" s="285"/>
      <c r="AY17" s="285"/>
      <c r="AZ17" s="182" t="s">
        <v>99</v>
      </c>
      <c r="BA17" s="270"/>
      <c r="BB17" s="270"/>
      <c r="BC17" s="27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row>
    <row r="18" spans="1:135" ht="9" customHeight="1" x14ac:dyDescent="0.25">
      <c r="A18" s="206"/>
      <c r="B18" s="4"/>
      <c r="C18" s="177" t="s">
        <v>4</v>
      </c>
      <c r="D18" s="177"/>
      <c r="E18" s="177"/>
      <c r="F18" s="177"/>
      <c r="G18" s="177"/>
      <c r="H18" s="275" t="s">
        <v>374</v>
      </c>
      <c r="I18" s="275"/>
      <c r="J18" s="275"/>
      <c r="K18" s="275"/>
      <c r="L18" s="275"/>
      <c r="M18" s="275"/>
      <c r="N18" s="275"/>
      <c r="O18" s="275"/>
      <c r="P18" s="25"/>
      <c r="Q18" s="184" t="s">
        <v>5</v>
      </c>
      <c r="R18" s="280"/>
      <c r="S18" s="280"/>
      <c r="T18" s="280"/>
      <c r="U18" s="280"/>
      <c r="V18" s="280"/>
      <c r="W18" s="179" t="str">
        <f>VLOOKUP(H18,FORMÜLLER!E:F,2,FALSE)</f>
        <v>IQ</v>
      </c>
      <c r="X18" s="281"/>
      <c r="Y18" s="281"/>
      <c r="Z18" s="281"/>
      <c r="AA18" s="281"/>
      <c r="AB18" s="281"/>
      <c r="AC18" s="281"/>
      <c r="AD18" s="282"/>
      <c r="AE18" s="283" t="s">
        <v>100</v>
      </c>
      <c r="AF18" s="284"/>
      <c r="AG18" s="284"/>
      <c r="AH18" s="284"/>
      <c r="AI18" s="284"/>
      <c r="AJ18" s="284"/>
      <c r="AK18" s="284"/>
      <c r="AL18" s="284"/>
      <c r="AM18" s="284"/>
      <c r="AN18" s="179" t="str">
        <f>VLOOKUP(AE18,FORMÜLLER!E:F,2,FALSE)</f>
        <v>TR</v>
      </c>
      <c r="AO18" s="281"/>
      <c r="AP18" s="281"/>
      <c r="AQ18" s="281"/>
      <c r="AR18" s="282"/>
      <c r="AS18" s="217" t="s">
        <v>100</v>
      </c>
      <c r="AT18" s="217"/>
      <c r="AU18" s="217"/>
      <c r="AV18" s="217"/>
      <c r="AW18" s="217"/>
      <c r="AX18" s="217"/>
      <c r="AY18" s="217"/>
      <c r="AZ18" s="178" t="str">
        <f>VLOOKUP(AS18,FORMÜLLER!E:F,2,FALSE)</f>
        <v>TR</v>
      </c>
      <c r="BA18" s="286"/>
      <c r="BB18" s="286"/>
      <c r="BC18" s="287"/>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row>
    <row r="19" spans="1:135" ht="9" customHeight="1" x14ac:dyDescent="0.25">
      <c r="A19" s="206"/>
      <c r="B19" s="8" t="s">
        <v>22</v>
      </c>
      <c r="C19" s="276" t="s">
        <v>21</v>
      </c>
      <c r="D19" s="276"/>
      <c r="E19" s="276"/>
      <c r="F19" s="276"/>
      <c r="G19" s="276"/>
      <c r="H19" s="276"/>
      <c r="I19" s="276"/>
      <c r="J19" s="26"/>
      <c r="K19" s="26"/>
      <c r="L19" s="26"/>
      <c r="M19" s="26"/>
      <c r="N19" s="26"/>
      <c r="O19" s="26"/>
      <c r="P19" s="26"/>
      <c r="Q19" s="26"/>
      <c r="R19" s="26"/>
      <c r="S19" s="26"/>
      <c r="T19" s="26"/>
      <c r="U19" s="26"/>
      <c r="V19" s="26"/>
      <c r="W19" s="26"/>
      <c r="X19" s="26"/>
      <c r="Y19" s="26"/>
      <c r="Z19" s="26"/>
      <c r="AA19" s="26"/>
      <c r="AB19" s="26"/>
      <c r="AC19" s="26"/>
      <c r="AD19" s="27"/>
      <c r="AE19" s="8" t="s">
        <v>23</v>
      </c>
      <c r="AF19" s="276" t="s">
        <v>585</v>
      </c>
      <c r="AG19" s="276"/>
      <c r="AH19" s="276"/>
      <c r="AI19" s="276"/>
      <c r="AJ19" s="276"/>
      <c r="AK19" s="276"/>
      <c r="AL19" s="276"/>
      <c r="AM19" s="276"/>
      <c r="AN19" s="276"/>
      <c r="AO19" s="276"/>
      <c r="AP19" s="276"/>
      <c r="AQ19" s="26"/>
      <c r="AR19" s="26"/>
      <c r="AS19" s="26"/>
      <c r="AT19" s="26"/>
      <c r="AU19" s="26"/>
      <c r="AV19" s="26"/>
      <c r="AW19" s="26"/>
      <c r="AX19" s="26"/>
      <c r="AY19" s="26"/>
      <c r="AZ19" s="26"/>
      <c r="BA19" s="26"/>
      <c r="BB19" s="26"/>
      <c r="BC19" s="27"/>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row>
    <row r="20" spans="1:135" ht="9" customHeight="1" x14ac:dyDescent="0.25">
      <c r="A20" s="206"/>
      <c r="B20" s="3"/>
      <c r="C20" s="158" t="s">
        <v>2</v>
      </c>
      <c r="D20" s="158"/>
      <c r="E20" s="158"/>
      <c r="F20" s="158"/>
      <c r="G20" s="158"/>
      <c r="H20" s="158"/>
      <c r="I20" s="272" t="str">
        <f>I12</f>
        <v xml:space="preserve">GAZİANTEP COMPANY GENERAL FOR TRADING </v>
      </c>
      <c r="J20" s="272"/>
      <c r="K20" s="272"/>
      <c r="L20" s="272"/>
      <c r="M20" s="272"/>
      <c r="N20" s="272"/>
      <c r="O20" s="272"/>
      <c r="P20" s="272"/>
      <c r="Q20" s="272"/>
      <c r="R20" s="272"/>
      <c r="S20" s="272"/>
      <c r="T20" s="272"/>
      <c r="U20" s="272"/>
      <c r="V20" s="272"/>
      <c r="W20" s="272"/>
      <c r="X20" s="272"/>
      <c r="Y20" s="272"/>
      <c r="Z20" s="272"/>
      <c r="AA20" s="272"/>
      <c r="AB20" s="272"/>
      <c r="AC20" s="272"/>
      <c r="AD20" s="273"/>
      <c r="AE20" s="3"/>
      <c r="AF20" s="158" t="s">
        <v>2</v>
      </c>
      <c r="AG20" s="158"/>
      <c r="AH20" s="158"/>
      <c r="AI20" s="158"/>
      <c r="AJ20" s="158"/>
      <c r="AK20" s="158"/>
      <c r="AL20" s="259" t="str">
        <f>I20</f>
        <v xml:space="preserve">GAZİANTEP COMPANY GENERAL FOR TRADING </v>
      </c>
      <c r="AM20" s="259"/>
      <c r="AN20" s="259"/>
      <c r="AO20" s="259"/>
      <c r="AP20" s="259"/>
      <c r="AQ20" s="259"/>
      <c r="AR20" s="259"/>
      <c r="AS20" s="259"/>
      <c r="AT20" s="259"/>
      <c r="AU20" s="259"/>
      <c r="AV20" s="259"/>
      <c r="AW20" s="259"/>
      <c r="AX20" s="259"/>
      <c r="AY20" s="259"/>
      <c r="AZ20" s="259"/>
      <c r="BA20" s="259"/>
      <c r="BB20" s="259"/>
      <c r="BC20" s="260"/>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row>
    <row r="21" spans="1:135" ht="9" customHeight="1" x14ac:dyDescent="0.25">
      <c r="A21" s="206"/>
      <c r="B21" s="3"/>
      <c r="C21" s="158"/>
      <c r="D21" s="158"/>
      <c r="E21" s="158"/>
      <c r="F21" s="158"/>
      <c r="G21" s="158"/>
      <c r="H21" s="158"/>
      <c r="I21" s="272"/>
      <c r="J21" s="272"/>
      <c r="K21" s="272"/>
      <c r="L21" s="272"/>
      <c r="M21" s="272"/>
      <c r="N21" s="272"/>
      <c r="O21" s="272"/>
      <c r="P21" s="272"/>
      <c r="Q21" s="272"/>
      <c r="R21" s="272"/>
      <c r="S21" s="272"/>
      <c r="T21" s="272"/>
      <c r="U21" s="272"/>
      <c r="V21" s="272"/>
      <c r="W21" s="272"/>
      <c r="X21" s="272"/>
      <c r="Y21" s="272"/>
      <c r="Z21" s="272"/>
      <c r="AA21" s="272"/>
      <c r="AB21" s="272"/>
      <c r="AC21" s="272"/>
      <c r="AD21" s="273"/>
      <c r="AE21" s="3"/>
      <c r="AF21" s="158" t="s">
        <v>3</v>
      </c>
      <c r="AG21" s="158"/>
      <c r="AH21" s="158"/>
      <c r="AI21" s="158"/>
      <c r="AJ21" s="158"/>
      <c r="AK21" s="158"/>
      <c r="AL21" s="259" t="str">
        <f>I22</f>
        <v>BANKS STREET NO:18 ZAKHO - IRAQ</v>
      </c>
      <c r="AM21" s="259"/>
      <c r="AN21" s="259"/>
      <c r="AO21" s="259"/>
      <c r="AP21" s="259"/>
      <c r="AQ21" s="259"/>
      <c r="AR21" s="259"/>
      <c r="AS21" s="259"/>
      <c r="AT21" s="259"/>
      <c r="AU21" s="259"/>
      <c r="AV21" s="259"/>
      <c r="AW21" s="259"/>
      <c r="AX21" s="259"/>
      <c r="AY21" s="259"/>
      <c r="AZ21" s="259"/>
      <c r="BA21" s="259"/>
      <c r="BB21" s="259"/>
      <c r="BC21" s="260"/>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row>
    <row r="22" spans="1:135" ht="9" customHeight="1" x14ac:dyDescent="0.25">
      <c r="A22" s="206"/>
      <c r="B22" s="9"/>
      <c r="C22" s="158" t="s">
        <v>3</v>
      </c>
      <c r="D22" s="158"/>
      <c r="E22" s="158"/>
      <c r="F22" s="158"/>
      <c r="G22" s="158"/>
      <c r="H22" s="158"/>
      <c r="I22" s="367" t="str">
        <f>I14</f>
        <v>BANKS STREET NO:18 ZAKHO - IRAQ</v>
      </c>
      <c r="J22" s="367"/>
      <c r="K22" s="367"/>
      <c r="L22" s="367"/>
      <c r="M22" s="367"/>
      <c r="N22" s="367"/>
      <c r="O22" s="367"/>
      <c r="P22" s="367"/>
      <c r="Q22" s="367"/>
      <c r="R22" s="367"/>
      <c r="S22" s="367"/>
      <c r="T22" s="367"/>
      <c r="U22" s="367"/>
      <c r="V22" s="367"/>
      <c r="W22" s="367"/>
      <c r="X22" s="367"/>
      <c r="Y22" s="367"/>
      <c r="Z22" s="367"/>
      <c r="AA22" s="367"/>
      <c r="AB22" s="367"/>
      <c r="AC22" s="367"/>
      <c r="AD22" s="368"/>
      <c r="AE22" s="9"/>
      <c r="AF22" s="158"/>
      <c r="AG22" s="158"/>
      <c r="AH22" s="158"/>
      <c r="AI22" s="158"/>
      <c r="AJ22" s="158"/>
      <c r="AK22" s="158"/>
      <c r="AL22" s="259"/>
      <c r="AM22" s="259"/>
      <c r="AN22" s="259"/>
      <c r="AO22" s="259"/>
      <c r="AP22" s="259"/>
      <c r="AQ22" s="259"/>
      <c r="AR22" s="259"/>
      <c r="AS22" s="259"/>
      <c r="AT22" s="259"/>
      <c r="AU22" s="259"/>
      <c r="AV22" s="259"/>
      <c r="AW22" s="259"/>
      <c r="AX22" s="259"/>
      <c r="AY22" s="259"/>
      <c r="AZ22" s="259"/>
      <c r="BA22" s="259"/>
      <c r="BB22" s="259"/>
      <c r="BC22" s="260"/>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row>
    <row r="23" spans="1:135" ht="9" customHeight="1" x14ac:dyDescent="0.25">
      <c r="A23" s="206"/>
      <c r="B23" s="46"/>
      <c r="C23" s="158"/>
      <c r="D23" s="158"/>
      <c r="E23" s="158"/>
      <c r="F23" s="158"/>
      <c r="G23" s="158"/>
      <c r="H23" s="158"/>
      <c r="I23" s="367"/>
      <c r="J23" s="367"/>
      <c r="K23" s="367"/>
      <c r="L23" s="367"/>
      <c r="M23" s="367"/>
      <c r="N23" s="367"/>
      <c r="O23" s="367"/>
      <c r="P23" s="367"/>
      <c r="Q23" s="367"/>
      <c r="R23" s="367"/>
      <c r="S23" s="367"/>
      <c r="T23" s="367"/>
      <c r="U23" s="367"/>
      <c r="V23" s="367"/>
      <c r="W23" s="367"/>
      <c r="X23" s="367"/>
      <c r="Y23" s="367"/>
      <c r="Z23" s="367"/>
      <c r="AA23" s="367"/>
      <c r="AB23" s="367"/>
      <c r="AC23" s="367"/>
      <c r="AD23" s="368"/>
      <c r="AE23" s="46"/>
      <c r="AF23" s="158" t="s">
        <v>24</v>
      </c>
      <c r="AG23" s="158"/>
      <c r="AH23" s="158"/>
      <c r="AI23" s="158"/>
      <c r="AJ23" s="158"/>
      <c r="AK23" s="158"/>
      <c r="AL23" s="158"/>
      <c r="AM23" s="158"/>
      <c r="AN23" s="158"/>
      <c r="AO23" s="158"/>
      <c r="AP23" s="261"/>
      <c r="AQ23" s="261"/>
      <c r="AR23" s="261"/>
      <c r="AS23" s="261"/>
      <c r="AT23" s="261"/>
      <c r="AU23" s="261"/>
      <c r="AV23" s="261"/>
      <c r="AW23" s="261"/>
      <c r="AX23" s="261"/>
      <c r="AY23" s="261"/>
      <c r="AZ23" s="261"/>
      <c r="BA23" s="261"/>
      <c r="BB23" s="261"/>
      <c r="BC23" s="262"/>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row>
    <row r="24" spans="1:135" ht="9" customHeight="1" x14ac:dyDescent="0.25">
      <c r="A24" s="206"/>
      <c r="B24" s="3"/>
      <c r="C24" s="143" t="s">
        <v>12</v>
      </c>
      <c r="D24" s="143"/>
      <c r="E24" s="143"/>
      <c r="F24" s="143"/>
      <c r="G24" s="143"/>
      <c r="H24" s="143"/>
      <c r="I24" s="143"/>
      <c r="J24" s="29"/>
      <c r="K24" s="10"/>
      <c r="L24" s="143" t="s">
        <v>4</v>
      </c>
      <c r="M24" s="143"/>
      <c r="N24" s="143"/>
      <c r="O24" s="143"/>
      <c r="P24" s="143"/>
      <c r="Q24" s="143"/>
      <c r="R24" s="143"/>
      <c r="S24" s="143"/>
      <c r="T24" s="143"/>
      <c r="U24" s="28"/>
      <c r="V24" s="28"/>
      <c r="W24" s="143" t="s">
        <v>5</v>
      </c>
      <c r="X24" s="143"/>
      <c r="Y24" s="143"/>
      <c r="Z24" s="143"/>
      <c r="AA24" s="143"/>
      <c r="AB24" s="143"/>
      <c r="AC24" s="143"/>
      <c r="AD24" s="38"/>
      <c r="AE24" s="3"/>
      <c r="AF24" s="143" t="s">
        <v>12</v>
      </c>
      <c r="AG24" s="143"/>
      <c r="AH24" s="143"/>
      <c r="AI24" s="143"/>
      <c r="AJ24" s="143"/>
      <c r="AK24" s="143"/>
      <c r="AL24" s="143"/>
      <c r="AM24" s="29"/>
      <c r="AN24" s="7"/>
      <c r="AO24" s="143" t="s">
        <v>4</v>
      </c>
      <c r="AP24" s="143"/>
      <c r="AQ24" s="143"/>
      <c r="AR24" s="143"/>
      <c r="AS24" s="143"/>
      <c r="AT24" s="143"/>
      <c r="AU24" s="143"/>
      <c r="AV24" s="28"/>
      <c r="AW24" s="7"/>
      <c r="AX24" s="143" t="s">
        <v>5</v>
      </c>
      <c r="AY24" s="143"/>
      <c r="AZ24" s="143"/>
      <c r="BA24" s="143"/>
      <c r="BB24" s="143"/>
      <c r="BC24" s="266"/>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row>
    <row r="25" spans="1:135" ht="9" customHeight="1" x14ac:dyDescent="0.25">
      <c r="A25" s="206"/>
      <c r="B25" s="3"/>
      <c r="C25" s="326"/>
      <c r="D25" s="326"/>
      <c r="E25" s="326"/>
      <c r="F25" s="326"/>
      <c r="G25" s="326"/>
      <c r="H25" s="326"/>
      <c r="I25" s="326"/>
      <c r="J25" s="61"/>
      <c r="K25" s="61"/>
      <c r="L25" s="275" t="str">
        <f>H18</f>
        <v>IRAK</v>
      </c>
      <c r="M25" s="275"/>
      <c r="N25" s="275"/>
      <c r="O25" s="275"/>
      <c r="P25" s="275"/>
      <c r="Q25" s="275"/>
      <c r="R25" s="275"/>
      <c r="S25" s="275"/>
      <c r="T25" s="275"/>
      <c r="U25" s="62"/>
      <c r="V25" s="62"/>
      <c r="W25" s="179" t="str">
        <f>VLOOKUP(L25,FORMÜLLER!E:F,2,FALSE)</f>
        <v>IQ</v>
      </c>
      <c r="X25" s="179"/>
      <c r="Y25" s="179"/>
      <c r="Z25" s="179"/>
      <c r="AA25" s="179"/>
      <c r="AB25" s="179"/>
      <c r="AC25" s="179"/>
      <c r="AD25" s="40"/>
      <c r="AE25" s="3"/>
      <c r="AF25" s="224"/>
      <c r="AG25" s="224"/>
      <c r="AH25" s="224"/>
      <c r="AI25" s="224"/>
      <c r="AJ25" s="224"/>
      <c r="AK25" s="224"/>
      <c r="AL25" s="224"/>
      <c r="AM25" s="61"/>
      <c r="AN25" s="61"/>
      <c r="AO25" s="322" t="s">
        <v>374</v>
      </c>
      <c r="AP25" s="322"/>
      <c r="AQ25" s="322"/>
      <c r="AR25" s="322"/>
      <c r="AS25" s="322"/>
      <c r="AT25" s="322"/>
      <c r="AU25" s="322"/>
      <c r="AV25" s="64"/>
      <c r="AW25" s="64"/>
      <c r="AX25" s="320" t="str">
        <f>VLOOKUP(AO25,FORMÜLLER!E:F,2,FALSE)</f>
        <v>IQ</v>
      </c>
      <c r="AY25" s="320"/>
      <c r="AZ25" s="320"/>
      <c r="BA25" s="320"/>
      <c r="BB25" s="320"/>
      <c r="BC25" s="32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row>
    <row r="26" spans="1:135" ht="9" customHeight="1" x14ac:dyDescent="0.25">
      <c r="A26" s="206"/>
      <c r="B26" s="8" t="s">
        <v>25</v>
      </c>
      <c r="C26" s="180" t="s">
        <v>586</v>
      </c>
      <c r="D26" s="180"/>
      <c r="E26" s="180"/>
      <c r="F26" s="180"/>
      <c r="G26" s="180"/>
      <c r="H26" s="180"/>
      <c r="I26" s="180"/>
      <c r="J26" s="180"/>
      <c r="K26" s="180"/>
      <c r="L26" s="180"/>
      <c r="M26" s="180"/>
      <c r="N26" s="180"/>
      <c r="O26" s="180"/>
      <c r="P26" s="180"/>
      <c r="Q26" s="180"/>
      <c r="R26" s="180"/>
      <c r="S26" s="180"/>
      <c r="T26" s="180"/>
      <c r="U26" s="49"/>
      <c r="V26" s="49"/>
      <c r="W26" s="49"/>
      <c r="X26" s="49"/>
      <c r="Y26" s="49"/>
      <c r="Z26" s="49"/>
      <c r="AA26" s="49"/>
      <c r="AB26" s="49"/>
      <c r="AC26" s="49"/>
      <c r="AD26" s="50"/>
      <c r="AE26" s="20" t="s">
        <v>27</v>
      </c>
      <c r="AF26" s="239" t="s">
        <v>591</v>
      </c>
      <c r="AG26" s="239"/>
      <c r="AH26" s="239"/>
      <c r="AI26" s="239"/>
      <c r="AJ26" s="239"/>
      <c r="AK26" s="239"/>
      <c r="AL26" s="239"/>
      <c r="AM26" s="239"/>
      <c r="AN26" s="239"/>
      <c r="AO26" s="239"/>
      <c r="AP26" s="239"/>
      <c r="AQ26" s="220" t="s">
        <v>995</v>
      </c>
      <c r="AR26" s="220"/>
      <c r="AS26" s="220"/>
      <c r="AT26" s="220"/>
      <c r="AU26" s="220"/>
      <c r="AV26" s="220"/>
      <c r="AW26" s="220"/>
      <c r="AX26" s="220"/>
      <c r="AY26" s="220"/>
      <c r="AZ26" s="220"/>
      <c r="BA26" s="220"/>
      <c r="BB26" s="220"/>
      <c r="BC26" s="22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row>
    <row r="27" spans="1:135" ht="9" customHeight="1" x14ac:dyDescent="0.25">
      <c r="A27" s="206"/>
      <c r="B27" s="22"/>
      <c r="C27" s="182" t="s">
        <v>587</v>
      </c>
      <c r="D27" s="182"/>
      <c r="E27" s="182"/>
      <c r="F27" s="182"/>
      <c r="G27" s="182"/>
      <c r="H27" s="182"/>
      <c r="I27" s="182"/>
      <c r="J27" s="182"/>
      <c r="K27" s="182"/>
      <c r="L27" s="182"/>
      <c r="M27" s="182"/>
      <c r="N27" s="182"/>
      <c r="O27" s="182"/>
      <c r="P27" s="182"/>
      <c r="Q27" s="182"/>
      <c r="R27" s="182"/>
      <c r="S27" s="182"/>
      <c r="T27" s="182"/>
      <c r="U27" s="21"/>
      <c r="V27" s="21"/>
      <c r="W27" s="21"/>
      <c r="X27" s="21"/>
      <c r="Y27" s="21"/>
      <c r="Z27" s="21"/>
      <c r="AA27" s="21"/>
      <c r="AB27" s="21"/>
      <c r="AC27" s="21"/>
      <c r="AD27" s="23"/>
      <c r="AE27" s="22"/>
      <c r="AF27" s="158"/>
      <c r="AG27" s="158"/>
      <c r="AH27" s="158"/>
      <c r="AI27" s="158"/>
      <c r="AJ27" s="158"/>
      <c r="AK27" s="158"/>
      <c r="AL27" s="158"/>
      <c r="AM27" s="158"/>
      <c r="AN27" s="158"/>
      <c r="AO27" s="158"/>
      <c r="AP27" s="158"/>
      <c r="AQ27" s="222"/>
      <c r="AR27" s="222"/>
      <c r="AS27" s="222"/>
      <c r="AT27" s="222"/>
      <c r="AU27" s="222"/>
      <c r="AV27" s="222"/>
      <c r="AW27" s="222"/>
      <c r="AX27" s="222"/>
      <c r="AY27" s="222"/>
      <c r="AZ27" s="222"/>
      <c r="BA27" s="222"/>
      <c r="BB27" s="222"/>
      <c r="BC27" s="223"/>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row>
    <row r="28" spans="1:135" ht="9" customHeight="1" x14ac:dyDescent="0.25">
      <c r="A28" s="206"/>
      <c r="B28" s="22"/>
      <c r="C28" s="143" t="s">
        <v>588</v>
      </c>
      <c r="D28" s="143"/>
      <c r="E28" s="143"/>
      <c r="F28" s="143"/>
      <c r="G28" s="323" t="s">
        <v>1008</v>
      </c>
      <c r="H28" s="324"/>
      <c r="I28" s="324"/>
      <c r="J28" s="324"/>
      <c r="K28" s="324"/>
      <c r="L28" s="28"/>
      <c r="M28" s="143" t="s">
        <v>589</v>
      </c>
      <c r="N28" s="143"/>
      <c r="O28" s="143"/>
      <c r="P28" s="143"/>
      <c r="Q28" s="325" t="s">
        <v>1008</v>
      </c>
      <c r="R28" s="325"/>
      <c r="S28" s="325"/>
      <c r="T28" s="325"/>
      <c r="U28" s="325"/>
      <c r="V28" s="21"/>
      <c r="W28" s="21"/>
      <c r="X28" s="21"/>
      <c r="Y28" s="21"/>
      <c r="Z28" s="21"/>
      <c r="AA28" s="21"/>
      <c r="AB28" s="21"/>
      <c r="AC28" s="21"/>
      <c r="AD28" s="23"/>
      <c r="AE28" s="22"/>
      <c r="AF28" s="158" t="s">
        <v>26</v>
      </c>
      <c r="AG28" s="158"/>
      <c r="AH28" s="158"/>
      <c r="AI28" s="158"/>
      <c r="AJ28" s="158"/>
      <c r="AK28" s="158"/>
      <c r="AL28" s="158"/>
      <c r="AM28" s="158"/>
      <c r="AN28" s="158"/>
      <c r="AO28" s="158"/>
      <c r="AP28" s="158"/>
      <c r="AQ28" s="224" t="s">
        <v>1008</v>
      </c>
      <c r="AR28" s="224"/>
      <c r="AS28" s="224"/>
      <c r="AT28" s="224"/>
      <c r="AU28" s="224"/>
      <c r="AV28" s="224"/>
      <c r="AW28" s="224"/>
      <c r="AX28" s="224"/>
      <c r="AY28" s="224"/>
      <c r="AZ28" s="224"/>
      <c r="BA28" s="224"/>
      <c r="BB28" s="224"/>
      <c r="BC28" s="225"/>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row>
    <row r="29" spans="1:135" ht="9" customHeight="1" x14ac:dyDescent="0.25">
      <c r="A29" s="206"/>
      <c r="B29" s="22"/>
      <c r="C29" s="143"/>
      <c r="D29" s="143"/>
      <c r="E29" s="143"/>
      <c r="F29" s="143"/>
      <c r="G29" s="324"/>
      <c r="H29" s="324"/>
      <c r="I29" s="324"/>
      <c r="J29" s="324"/>
      <c r="K29" s="324"/>
      <c r="L29" s="21"/>
      <c r="M29" s="143"/>
      <c r="N29" s="143"/>
      <c r="O29" s="143"/>
      <c r="P29" s="143"/>
      <c r="Q29" s="325"/>
      <c r="R29" s="325"/>
      <c r="S29" s="325"/>
      <c r="T29" s="325"/>
      <c r="U29" s="325"/>
      <c r="V29" s="21"/>
      <c r="W29" s="21"/>
      <c r="X29" s="21"/>
      <c r="Y29" s="21"/>
      <c r="Z29" s="21"/>
      <c r="AA29" s="21"/>
      <c r="AB29" s="21"/>
      <c r="AC29" s="21"/>
      <c r="AD29" s="23"/>
      <c r="AE29" s="22"/>
      <c r="AF29" s="158"/>
      <c r="AG29" s="158"/>
      <c r="AH29" s="158"/>
      <c r="AI29" s="158"/>
      <c r="AJ29" s="158"/>
      <c r="AK29" s="158"/>
      <c r="AL29" s="158"/>
      <c r="AM29" s="158"/>
      <c r="AN29" s="158"/>
      <c r="AO29" s="158"/>
      <c r="AP29" s="158"/>
      <c r="AQ29" s="224"/>
      <c r="AR29" s="224"/>
      <c r="AS29" s="224"/>
      <c r="AT29" s="224"/>
      <c r="AU29" s="224"/>
      <c r="AV29" s="224"/>
      <c r="AW29" s="224"/>
      <c r="AX29" s="224"/>
      <c r="AY29" s="224"/>
      <c r="AZ29" s="224"/>
      <c r="BA29" s="224"/>
      <c r="BB29" s="224"/>
      <c r="BC29" s="225"/>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row>
    <row r="30" spans="1:135" ht="9" customHeight="1" x14ac:dyDescent="0.25">
      <c r="A30" s="206"/>
      <c r="B30" s="8" t="s">
        <v>28</v>
      </c>
      <c r="C30" s="229" t="s">
        <v>592</v>
      </c>
      <c r="D30" s="229"/>
      <c r="E30" s="229"/>
      <c r="F30" s="229"/>
      <c r="G30" s="229"/>
      <c r="H30" s="229"/>
      <c r="I30" s="229"/>
      <c r="J30" s="229"/>
      <c r="K30" s="229"/>
      <c r="L30" s="229"/>
      <c r="M30" s="229"/>
      <c r="N30" s="234" t="s">
        <v>1006</v>
      </c>
      <c r="O30" s="235"/>
      <c r="P30" s="235"/>
      <c r="Q30" s="235"/>
      <c r="R30" s="235"/>
      <c r="S30" s="235"/>
      <c r="T30" s="235"/>
      <c r="U30" s="235"/>
      <c r="V30" s="235"/>
      <c r="W30" s="235"/>
      <c r="X30" s="235"/>
      <c r="Y30" s="235"/>
      <c r="Z30" s="235"/>
      <c r="AA30" s="235"/>
      <c r="AB30" s="235"/>
      <c r="AC30" s="235"/>
      <c r="AD30" s="236"/>
      <c r="AE30" s="21"/>
      <c r="AF30" s="158" t="s">
        <v>994</v>
      </c>
      <c r="AG30" s="158"/>
      <c r="AH30" s="158"/>
      <c r="AI30" s="158"/>
      <c r="AJ30" s="158"/>
      <c r="AK30" s="158"/>
      <c r="AL30" s="158"/>
      <c r="AM30" s="158"/>
      <c r="AN30" s="158"/>
      <c r="AO30" s="158"/>
      <c r="AP30" s="158"/>
      <c r="AQ30" s="226" t="s">
        <v>1008</v>
      </c>
      <c r="AR30" s="227"/>
      <c r="AS30" s="227"/>
      <c r="AT30" s="227"/>
      <c r="AU30" s="227"/>
      <c r="AV30" s="227"/>
      <c r="AW30" s="227"/>
      <c r="AX30" s="227"/>
      <c r="AY30" s="227"/>
      <c r="AZ30" s="227"/>
      <c r="BA30" s="227"/>
      <c r="BB30" s="227"/>
      <c r="BC30" s="228"/>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row>
    <row r="31" spans="1:135" ht="9" customHeight="1" x14ac:dyDescent="0.25">
      <c r="A31" s="206"/>
      <c r="B31" s="22"/>
      <c r="C31" s="230"/>
      <c r="D31" s="230"/>
      <c r="E31" s="230"/>
      <c r="F31" s="230"/>
      <c r="G31" s="230"/>
      <c r="H31" s="230"/>
      <c r="I31" s="230"/>
      <c r="J31" s="230"/>
      <c r="K31" s="230"/>
      <c r="L31" s="230"/>
      <c r="M31" s="230"/>
      <c r="N31" s="232"/>
      <c r="O31" s="232"/>
      <c r="P31" s="232"/>
      <c r="Q31" s="232"/>
      <c r="R31" s="232"/>
      <c r="S31" s="232"/>
      <c r="T31" s="232"/>
      <c r="U31" s="232"/>
      <c r="V31" s="232"/>
      <c r="W31" s="232"/>
      <c r="X31" s="232"/>
      <c r="Y31" s="232"/>
      <c r="Z31" s="232"/>
      <c r="AA31" s="232"/>
      <c r="AB31" s="232"/>
      <c r="AC31" s="232"/>
      <c r="AD31" s="233"/>
      <c r="AE31" s="21"/>
      <c r="AF31" s="158"/>
      <c r="AG31" s="158"/>
      <c r="AH31" s="158"/>
      <c r="AI31" s="158"/>
      <c r="AJ31" s="158"/>
      <c r="AK31" s="158"/>
      <c r="AL31" s="158"/>
      <c r="AM31" s="158"/>
      <c r="AN31" s="158"/>
      <c r="AO31" s="158"/>
      <c r="AP31" s="158"/>
      <c r="AQ31" s="227"/>
      <c r="AR31" s="227"/>
      <c r="AS31" s="227"/>
      <c r="AT31" s="227"/>
      <c r="AU31" s="227"/>
      <c r="AV31" s="227"/>
      <c r="AW31" s="227"/>
      <c r="AX31" s="227"/>
      <c r="AY31" s="227"/>
      <c r="AZ31" s="227"/>
      <c r="BA31" s="227"/>
      <c r="BB31" s="227"/>
      <c r="BC31" s="228"/>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row>
    <row r="32" spans="1:135" ht="9" customHeight="1" x14ac:dyDescent="0.25">
      <c r="A32" s="206"/>
      <c r="B32" s="22"/>
      <c r="C32" s="230"/>
      <c r="D32" s="230"/>
      <c r="E32" s="230"/>
      <c r="F32" s="230"/>
      <c r="G32" s="230"/>
      <c r="H32" s="230"/>
      <c r="I32" s="230"/>
      <c r="J32" s="230"/>
      <c r="K32" s="230"/>
      <c r="L32" s="230"/>
      <c r="M32" s="230"/>
      <c r="N32" s="232"/>
      <c r="O32" s="232"/>
      <c r="P32" s="232"/>
      <c r="Q32" s="232"/>
      <c r="R32" s="232"/>
      <c r="S32" s="232"/>
      <c r="T32" s="232"/>
      <c r="U32" s="232"/>
      <c r="V32" s="232"/>
      <c r="W32" s="232"/>
      <c r="X32" s="232"/>
      <c r="Y32" s="232"/>
      <c r="Z32" s="232"/>
      <c r="AA32" s="232"/>
      <c r="AB32" s="232"/>
      <c r="AC32" s="232"/>
      <c r="AD32" s="233"/>
      <c r="AE32" s="21"/>
      <c r="AF32" s="263" t="s">
        <v>992</v>
      </c>
      <c r="AG32" s="263"/>
      <c r="AH32" s="263"/>
      <c r="AI32" s="263"/>
      <c r="AJ32" s="263"/>
      <c r="AK32" s="263"/>
      <c r="AL32" s="263"/>
      <c r="AM32" s="263"/>
      <c r="AN32" s="263"/>
      <c r="AO32" s="263"/>
      <c r="AP32" s="263"/>
      <c r="AQ32" s="224" t="s">
        <v>1008</v>
      </c>
      <c r="AR32" s="224"/>
      <c r="AS32" s="224"/>
      <c r="AT32" s="224"/>
      <c r="AU32" s="224"/>
      <c r="AV32" s="224"/>
      <c r="AW32" s="224"/>
      <c r="AX32" s="224"/>
      <c r="AY32" s="224"/>
      <c r="AZ32" s="224"/>
      <c r="BA32" s="224"/>
      <c r="BB32" s="224"/>
      <c r="BC32" s="225"/>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row>
    <row r="33" spans="1:135" ht="9" customHeight="1" x14ac:dyDescent="0.25">
      <c r="A33" s="206"/>
      <c r="B33" s="22"/>
      <c r="C33" s="230" t="s">
        <v>991</v>
      </c>
      <c r="D33" s="230"/>
      <c r="E33" s="230"/>
      <c r="F33" s="230"/>
      <c r="G33" s="230"/>
      <c r="H33" s="230"/>
      <c r="I33" s="230"/>
      <c r="J33" s="230"/>
      <c r="K33" s="230"/>
      <c r="L33" s="230"/>
      <c r="M33" s="230"/>
      <c r="N33" s="231" t="s">
        <v>1006</v>
      </c>
      <c r="O33" s="232"/>
      <c r="P33" s="232"/>
      <c r="Q33" s="232"/>
      <c r="R33" s="232"/>
      <c r="S33" s="232"/>
      <c r="T33" s="232"/>
      <c r="U33" s="232"/>
      <c r="V33" s="232"/>
      <c r="W33" s="232"/>
      <c r="X33" s="232"/>
      <c r="Y33" s="232"/>
      <c r="Z33" s="232"/>
      <c r="AA33" s="232"/>
      <c r="AB33" s="232"/>
      <c r="AC33" s="232"/>
      <c r="AD33" s="233"/>
      <c r="AE33" s="21"/>
      <c r="AF33" s="263"/>
      <c r="AG33" s="263"/>
      <c r="AH33" s="263"/>
      <c r="AI33" s="263"/>
      <c r="AJ33" s="263"/>
      <c r="AK33" s="263"/>
      <c r="AL33" s="263"/>
      <c r="AM33" s="263"/>
      <c r="AN33" s="263"/>
      <c r="AO33" s="263"/>
      <c r="AP33" s="263"/>
      <c r="AQ33" s="224"/>
      <c r="AR33" s="224"/>
      <c r="AS33" s="224"/>
      <c r="AT33" s="224"/>
      <c r="AU33" s="224"/>
      <c r="AV33" s="224"/>
      <c r="AW33" s="224"/>
      <c r="AX33" s="224"/>
      <c r="AY33" s="224"/>
      <c r="AZ33" s="224"/>
      <c r="BA33" s="224"/>
      <c r="BB33" s="224"/>
      <c r="BC33" s="225"/>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row>
    <row r="34" spans="1:135" ht="9" customHeight="1" x14ac:dyDescent="0.25">
      <c r="A34" s="206"/>
      <c r="B34" s="22"/>
      <c r="C34" s="230"/>
      <c r="D34" s="230"/>
      <c r="E34" s="230"/>
      <c r="F34" s="230"/>
      <c r="G34" s="230"/>
      <c r="H34" s="230"/>
      <c r="I34" s="230"/>
      <c r="J34" s="230"/>
      <c r="K34" s="230"/>
      <c r="L34" s="230"/>
      <c r="M34" s="230"/>
      <c r="N34" s="232"/>
      <c r="O34" s="232"/>
      <c r="P34" s="232"/>
      <c r="Q34" s="232"/>
      <c r="R34" s="232"/>
      <c r="S34" s="232"/>
      <c r="T34" s="232"/>
      <c r="U34" s="232"/>
      <c r="V34" s="232"/>
      <c r="W34" s="232"/>
      <c r="X34" s="232"/>
      <c r="Y34" s="232"/>
      <c r="Z34" s="232"/>
      <c r="AA34" s="232"/>
      <c r="AB34" s="232"/>
      <c r="AC34" s="232"/>
      <c r="AD34" s="233"/>
      <c r="AE34" s="21"/>
      <c r="AF34" s="158" t="s">
        <v>590</v>
      </c>
      <c r="AG34" s="158"/>
      <c r="AH34" s="158"/>
      <c r="AI34" s="158"/>
      <c r="AJ34" s="158"/>
      <c r="AK34" s="158"/>
      <c r="AL34" s="158"/>
      <c r="AM34" s="158"/>
      <c r="AN34" s="158"/>
      <c r="AO34" s="158"/>
      <c r="AP34" s="158"/>
      <c r="AQ34" s="224" t="s">
        <v>1008</v>
      </c>
      <c r="AR34" s="224"/>
      <c r="AS34" s="224"/>
      <c r="AT34" s="224"/>
      <c r="AU34" s="224"/>
      <c r="AV34" s="224"/>
      <c r="AW34" s="224"/>
      <c r="AX34" s="224"/>
      <c r="AY34" s="224"/>
      <c r="AZ34" s="224"/>
      <c r="BA34" s="224"/>
      <c r="BB34" s="224"/>
      <c r="BC34" s="225"/>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row>
    <row r="35" spans="1:135" ht="9" customHeight="1" x14ac:dyDescent="0.25">
      <c r="A35" s="206"/>
      <c r="B35" s="22"/>
      <c r="C35" s="158" t="s">
        <v>593</v>
      </c>
      <c r="D35" s="163"/>
      <c r="E35" s="163"/>
      <c r="F35" s="163"/>
      <c r="G35" s="163"/>
      <c r="H35" s="163"/>
      <c r="I35" s="163"/>
      <c r="J35" s="163"/>
      <c r="K35" s="163"/>
      <c r="L35" s="163"/>
      <c r="M35" s="163"/>
      <c r="N35" s="231" t="s">
        <v>1007</v>
      </c>
      <c r="O35" s="232"/>
      <c r="P35" s="232"/>
      <c r="Q35" s="232"/>
      <c r="R35" s="232"/>
      <c r="S35" s="232"/>
      <c r="T35" s="232"/>
      <c r="U35" s="232"/>
      <c r="V35" s="232"/>
      <c r="W35" s="232"/>
      <c r="X35" s="232"/>
      <c r="Y35" s="232"/>
      <c r="Z35" s="232"/>
      <c r="AA35" s="232"/>
      <c r="AB35" s="232"/>
      <c r="AC35" s="232"/>
      <c r="AD35" s="233"/>
      <c r="AE35" s="21"/>
      <c r="AF35" s="158"/>
      <c r="AG35" s="158"/>
      <c r="AH35" s="158"/>
      <c r="AI35" s="158"/>
      <c r="AJ35" s="158"/>
      <c r="AK35" s="158"/>
      <c r="AL35" s="158"/>
      <c r="AM35" s="158"/>
      <c r="AN35" s="158"/>
      <c r="AO35" s="158"/>
      <c r="AP35" s="158"/>
      <c r="AQ35" s="224"/>
      <c r="AR35" s="224"/>
      <c r="AS35" s="224"/>
      <c r="AT35" s="224"/>
      <c r="AU35" s="224"/>
      <c r="AV35" s="224"/>
      <c r="AW35" s="224"/>
      <c r="AX35" s="224"/>
      <c r="AY35" s="224"/>
      <c r="AZ35" s="224"/>
      <c r="BA35" s="224"/>
      <c r="BB35" s="224"/>
      <c r="BC35" s="225"/>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row>
    <row r="36" spans="1:135" ht="9" customHeight="1" x14ac:dyDescent="0.25">
      <c r="A36" s="206"/>
      <c r="B36" s="22"/>
      <c r="C36" s="163"/>
      <c r="D36" s="163"/>
      <c r="E36" s="163"/>
      <c r="F36" s="163"/>
      <c r="G36" s="163"/>
      <c r="H36" s="163"/>
      <c r="I36" s="163"/>
      <c r="J36" s="163"/>
      <c r="K36" s="163"/>
      <c r="L36" s="163"/>
      <c r="M36" s="163"/>
      <c r="N36" s="232"/>
      <c r="O36" s="232"/>
      <c r="P36" s="232"/>
      <c r="Q36" s="232"/>
      <c r="R36" s="232"/>
      <c r="S36" s="232"/>
      <c r="T36" s="232"/>
      <c r="U36" s="232"/>
      <c r="V36" s="232"/>
      <c r="W36" s="232"/>
      <c r="X36" s="232"/>
      <c r="Y36" s="232"/>
      <c r="Z36" s="232"/>
      <c r="AA36" s="232"/>
      <c r="AB36" s="232"/>
      <c r="AC36" s="232"/>
      <c r="AD36" s="233"/>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5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row>
    <row r="37" spans="1:135" ht="9" customHeight="1" x14ac:dyDescent="0.25">
      <c r="A37" s="206"/>
      <c r="B37" s="8" t="s">
        <v>29</v>
      </c>
      <c r="C37" s="213" t="s">
        <v>597</v>
      </c>
      <c r="D37" s="213"/>
      <c r="E37" s="213"/>
      <c r="F37" s="213"/>
      <c r="G37" s="213"/>
      <c r="H37" s="213"/>
      <c r="I37" s="213"/>
      <c r="J37" s="213"/>
      <c r="K37" s="213"/>
      <c r="L37" s="213"/>
      <c r="M37" s="213"/>
      <c r="N37" s="213"/>
      <c r="O37" s="213"/>
      <c r="P37" s="213"/>
      <c r="Q37" s="214" t="s">
        <v>1009</v>
      </c>
      <c r="R37" s="214"/>
      <c r="S37" s="214"/>
      <c r="T37" s="214"/>
      <c r="U37" s="214"/>
      <c r="V37" s="214"/>
      <c r="W37" s="214"/>
      <c r="X37" s="214"/>
      <c r="Y37" s="214"/>
      <c r="Z37" s="214"/>
      <c r="AA37" s="214"/>
      <c r="AB37" s="214"/>
      <c r="AC37" s="214"/>
      <c r="AD37" s="215"/>
      <c r="AE37" s="69" t="s">
        <v>36</v>
      </c>
      <c r="AF37" s="188" t="s">
        <v>34</v>
      </c>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9"/>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row>
    <row r="38" spans="1:135" ht="9" customHeight="1" x14ac:dyDescent="0.25">
      <c r="A38" s="206"/>
      <c r="B38" s="22"/>
      <c r="C38" s="212"/>
      <c r="D38" s="212"/>
      <c r="E38" s="212"/>
      <c r="F38" s="212"/>
      <c r="G38" s="212"/>
      <c r="H38" s="212"/>
      <c r="I38" s="212"/>
      <c r="J38" s="212"/>
      <c r="K38" s="212"/>
      <c r="L38" s="212"/>
      <c r="M38" s="212"/>
      <c r="N38" s="212"/>
      <c r="O38" s="212"/>
      <c r="P38" s="212"/>
      <c r="Q38" s="216" t="s">
        <v>996</v>
      </c>
      <c r="R38" s="217"/>
      <c r="S38" s="217"/>
      <c r="T38" s="217"/>
      <c r="U38" s="217"/>
      <c r="V38" s="217"/>
      <c r="W38" s="217"/>
      <c r="X38" s="217"/>
      <c r="Y38" s="217"/>
      <c r="Z38" s="217"/>
      <c r="AA38" s="217"/>
      <c r="AB38" s="217"/>
      <c r="AC38" s="217"/>
      <c r="AD38" s="218"/>
      <c r="AE38" s="21"/>
      <c r="AF38" s="182" t="s">
        <v>35</v>
      </c>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row>
    <row r="39" spans="1:135" ht="9" customHeight="1" x14ac:dyDescent="0.25">
      <c r="A39" s="206"/>
      <c r="B39" s="22"/>
      <c r="C39" s="212"/>
      <c r="D39" s="212"/>
      <c r="E39" s="212"/>
      <c r="F39" s="212"/>
      <c r="G39" s="212"/>
      <c r="H39" s="212"/>
      <c r="I39" s="212"/>
      <c r="J39" s="212"/>
      <c r="K39" s="212"/>
      <c r="L39" s="212"/>
      <c r="M39" s="212"/>
      <c r="N39" s="212"/>
      <c r="O39" s="212"/>
      <c r="P39" s="212"/>
      <c r="Q39" s="178"/>
      <c r="R39" s="178"/>
      <c r="S39" s="178"/>
      <c r="T39" s="178"/>
      <c r="U39" s="178"/>
      <c r="V39" s="178"/>
      <c r="W39" s="178"/>
      <c r="X39" s="178"/>
      <c r="Y39" s="178"/>
      <c r="Z39" s="178"/>
      <c r="AA39" s="178"/>
      <c r="AB39" s="178"/>
      <c r="AC39" s="178"/>
      <c r="AD39" s="219"/>
      <c r="AE39" s="21"/>
      <c r="AF39" s="245" t="s">
        <v>1245</v>
      </c>
      <c r="AG39" s="245"/>
      <c r="AH39" s="245"/>
      <c r="AI39" s="245"/>
      <c r="AJ39" s="245"/>
      <c r="AK39" s="245"/>
      <c r="AL39" s="245"/>
      <c r="AM39" s="245"/>
      <c r="AN39" s="208" t="str">
        <f>VLOOKUP(AF39,FORMÜLLER!H:I,2,FALSE)</f>
        <v>Tarifenin başka yerinde sınıflandırılan, uçak ve gemilere teslim edilen ürünler</v>
      </c>
      <c r="AO39" s="208"/>
      <c r="AP39" s="208"/>
      <c r="AQ39" s="208"/>
      <c r="AR39" s="208"/>
      <c r="AS39" s="208"/>
      <c r="AT39" s="208"/>
      <c r="AU39" s="208"/>
      <c r="AV39" s="208"/>
      <c r="AW39" s="208"/>
      <c r="AX39" s="208"/>
      <c r="AY39" s="208"/>
      <c r="AZ39" s="208"/>
      <c r="BA39" s="208"/>
      <c r="BB39" s="208"/>
      <c r="BC39" s="209"/>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row>
    <row r="40" spans="1:135" ht="9" customHeight="1" x14ac:dyDescent="0.25">
      <c r="A40" s="206"/>
      <c r="B40" s="22"/>
      <c r="C40" s="69"/>
      <c r="D40" s="69"/>
      <c r="E40" s="69"/>
      <c r="F40" s="69"/>
      <c r="G40" s="69"/>
      <c r="H40" s="69"/>
      <c r="I40" s="69"/>
      <c r="J40" s="69"/>
      <c r="K40" s="69"/>
      <c r="L40" s="69"/>
      <c r="M40" s="69"/>
      <c r="N40" s="69"/>
      <c r="O40" s="69"/>
      <c r="P40" s="69"/>
      <c r="Q40" s="65"/>
      <c r="R40" s="65"/>
      <c r="S40" s="65"/>
      <c r="T40" s="65"/>
      <c r="U40" s="65"/>
      <c r="V40" s="65"/>
      <c r="W40" s="65"/>
      <c r="X40" s="65"/>
      <c r="Y40" s="65"/>
      <c r="Z40" s="65"/>
      <c r="AA40" s="65"/>
      <c r="AB40" s="65"/>
      <c r="AC40" s="65"/>
      <c r="AD40" s="68"/>
      <c r="AE40" s="21"/>
      <c r="AF40" s="246"/>
      <c r="AG40" s="246"/>
      <c r="AH40" s="246"/>
      <c r="AI40" s="246"/>
      <c r="AJ40" s="246"/>
      <c r="AK40" s="246"/>
      <c r="AL40" s="246"/>
      <c r="AM40" s="246"/>
      <c r="AN40" s="210"/>
      <c r="AO40" s="210"/>
      <c r="AP40" s="210"/>
      <c r="AQ40" s="210"/>
      <c r="AR40" s="210"/>
      <c r="AS40" s="210"/>
      <c r="AT40" s="210"/>
      <c r="AU40" s="210"/>
      <c r="AV40" s="210"/>
      <c r="AW40" s="210"/>
      <c r="AX40" s="210"/>
      <c r="AY40" s="210"/>
      <c r="AZ40" s="210"/>
      <c r="BA40" s="210"/>
      <c r="BB40" s="210"/>
      <c r="BC40" s="2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row>
    <row r="41" spans="1:135" ht="9" customHeight="1" x14ac:dyDescent="0.25">
      <c r="A41" s="206"/>
      <c r="B41" s="22"/>
      <c r="C41" s="28"/>
      <c r="D41" s="28"/>
      <c r="E41" s="28"/>
      <c r="F41" s="28"/>
      <c r="G41" s="28"/>
      <c r="H41" s="28"/>
      <c r="I41" s="28"/>
      <c r="J41" s="28"/>
      <c r="K41" s="28"/>
      <c r="L41" s="28"/>
      <c r="M41" s="28"/>
      <c r="N41" s="28"/>
      <c r="O41" s="28"/>
      <c r="P41" s="28"/>
      <c r="Q41" s="28"/>
      <c r="R41" s="28"/>
      <c r="S41" s="21"/>
      <c r="T41" s="21"/>
      <c r="U41" s="21"/>
      <c r="V41" s="21"/>
      <c r="W41" s="21"/>
      <c r="X41" s="21"/>
      <c r="Y41" s="21"/>
      <c r="Z41" s="21"/>
      <c r="AA41" s="21"/>
      <c r="AB41" s="21"/>
      <c r="AC41" s="21"/>
      <c r="AD41" s="23"/>
      <c r="AE41" s="18" t="s">
        <v>38</v>
      </c>
      <c r="AF41" s="239" t="s">
        <v>37</v>
      </c>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40"/>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row>
    <row r="42" spans="1:135" ht="11.1" customHeight="1" x14ac:dyDescent="0.25">
      <c r="A42" s="206"/>
      <c r="B42" s="22"/>
      <c r="C42" s="212" t="s">
        <v>30</v>
      </c>
      <c r="D42" s="212"/>
      <c r="E42" s="212"/>
      <c r="F42" s="212"/>
      <c r="G42" s="212"/>
      <c r="H42" s="212"/>
      <c r="I42" s="212"/>
      <c r="J42" s="212"/>
      <c r="K42" s="212"/>
      <c r="L42" s="143" t="s">
        <v>31</v>
      </c>
      <c r="M42" s="143"/>
      <c r="N42" s="143"/>
      <c r="O42" s="143"/>
      <c r="P42" s="143"/>
      <c r="Q42" s="143"/>
      <c r="R42" s="143"/>
      <c r="S42" s="143"/>
      <c r="T42" s="143"/>
      <c r="U42" s="143"/>
      <c r="V42" s="320"/>
      <c r="W42" s="320"/>
      <c r="X42" s="21"/>
      <c r="Y42" s="21"/>
      <c r="Z42" s="127"/>
      <c r="AA42" s="21"/>
      <c r="AB42" s="21"/>
      <c r="AC42" s="21"/>
      <c r="AD42" s="23"/>
      <c r="AE42" s="48"/>
      <c r="AF42" s="243">
        <v>15343.6</v>
      </c>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4"/>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row>
    <row r="43" spans="1:135" ht="9" customHeight="1" x14ac:dyDescent="0.25">
      <c r="A43" s="206"/>
      <c r="B43" s="22"/>
      <c r="C43" s="212"/>
      <c r="D43" s="212"/>
      <c r="E43" s="212"/>
      <c r="F43" s="212"/>
      <c r="G43" s="212"/>
      <c r="H43" s="212"/>
      <c r="I43" s="212"/>
      <c r="J43" s="212"/>
      <c r="K43" s="212"/>
      <c r="L43" s="143" t="s">
        <v>32</v>
      </c>
      <c r="M43" s="143"/>
      <c r="N43" s="143"/>
      <c r="O43" s="143"/>
      <c r="P43" s="143"/>
      <c r="Q43" s="143"/>
      <c r="R43" s="143"/>
      <c r="S43" s="143"/>
      <c r="T43" s="143"/>
      <c r="U43" s="143"/>
      <c r="V43" s="322"/>
      <c r="W43" s="322"/>
      <c r="X43" s="21"/>
      <c r="Y43" s="21"/>
      <c r="Z43" s="21"/>
      <c r="AA43" s="21"/>
      <c r="AB43" s="21"/>
      <c r="AC43" s="21"/>
      <c r="AD43" s="23"/>
      <c r="AE43" s="34" t="s">
        <v>40</v>
      </c>
      <c r="AF43" s="239" t="s">
        <v>39</v>
      </c>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40"/>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row>
    <row r="44" spans="1:135" ht="11.1" customHeight="1" x14ac:dyDescent="0.25">
      <c r="A44" s="206"/>
      <c r="B44" s="22"/>
      <c r="C44" s="212"/>
      <c r="D44" s="212"/>
      <c r="E44" s="212"/>
      <c r="F44" s="212"/>
      <c r="G44" s="212"/>
      <c r="H44" s="212"/>
      <c r="I44" s="212"/>
      <c r="J44" s="212"/>
      <c r="K44" s="212"/>
      <c r="L44" s="143" t="s">
        <v>33</v>
      </c>
      <c r="M44" s="143"/>
      <c r="N44" s="143"/>
      <c r="O44" s="143"/>
      <c r="P44" s="143"/>
      <c r="Q44" s="143"/>
      <c r="R44" s="143"/>
      <c r="S44" s="143"/>
      <c r="T44" s="143"/>
      <c r="U44" s="143"/>
      <c r="V44" s="320"/>
      <c r="W44" s="320"/>
      <c r="X44" s="21"/>
      <c r="Y44" s="21"/>
      <c r="Z44" s="21"/>
      <c r="AA44" s="21"/>
      <c r="AB44" s="21"/>
      <c r="AC44" s="21"/>
      <c r="AD44" s="23"/>
      <c r="AE44" s="21"/>
      <c r="AF44" s="241">
        <v>544500</v>
      </c>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2"/>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row>
    <row r="45" spans="1:135" ht="2.4500000000000002" customHeight="1" x14ac:dyDescent="0.25">
      <c r="A45" s="206"/>
      <c r="B45" s="41"/>
      <c r="C45" s="14"/>
      <c r="D45" s="14"/>
      <c r="E45" s="14"/>
      <c r="F45" s="14"/>
      <c r="G45" s="14"/>
      <c r="H45" s="14"/>
      <c r="I45" s="14"/>
      <c r="J45" s="14"/>
      <c r="K45" s="14"/>
      <c r="L45" s="33"/>
      <c r="M45" s="33"/>
      <c r="N45" s="33"/>
      <c r="O45" s="33"/>
      <c r="P45" s="33"/>
      <c r="Q45" s="33"/>
      <c r="R45" s="33"/>
      <c r="S45" s="33"/>
      <c r="T45" s="33"/>
      <c r="U45" s="33"/>
      <c r="V45" s="71"/>
      <c r="W45" s="71"/>
      <c r="X45" s="48"/>
      <c r="Y45" s="48"/>
      <c r="Z45" s="48"/>
      <c r="AA45" s="48"/>
      <c r="AB45" s="48"/>
      <c r="AC45" s="48"/>
      <c r="AD45" s="51"/>
      <c r="AE45" s="21"/>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56"/>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row>
    <row r="46" spans="1:135" ht="9" customHeight="1" x14ac:dyDescent="0.25">
      <c r="A46" s="206"/>
      <c r="B46" s="6" t="s">
        <v>42</v>
      </c>
      <c r="C46" s="188" t="s">
        <v>41</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277"/>
      <c r="AF46" s="318"/>
      <c r="AG46" s="318"/>
      <c r="AH46" s="318"/>
      <c r="AI46" s="318"/>
      <c r="AJ46" s="318"/>
      <c r="AK46" s="318"/>
      <c r="AL46" s="318"/>
      <c r="AM46" s="318"/>
      <c r="AN46" s="318"/>
      <c r="AO46" s="318"/>
      <c r="AP46" s="318"/>
      <c r="AQ46" s="318"/>
      <c r="AR46" s="318"/>
      <c r="AS46" s="318"/>
      <c r="AT46" s="318"/>
      <c r="AU46" s="318"/>
      <c r="AV46" s="318"/>
      <c r="AW46" s="318"/>
      <c r="AX46" s="318"/>
      <c r="AY46" s="318"/>
      <c r="AZ46" s="318"/>
      <c r="BA46" s="318"/>
      <c r="BB46" s="318"/>
      <c r="BC46" s="319"/>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row>
    <row r="47" spans="1:135" ht="9" customHeight="1" x14ac:dyDescent="0.25">
      <c r="A47" s="206"/>
      <c r="B47" s="41"/>
      <c r="C47" s="272" t="s">
        <v>1029</v>
      </c>
      <c r="D47" s="272"/>
      <c r="E47" s="272"/>
      <c r="F47" s="272"/>
      <c r="G47" s="272"/>
      <c r="H47" s="272"/>
      <c r="I47" s="272"/>
      <c r="J47" s="272"/>
      <c r="K47" s="272"/>
      <c r="L47" s="272"/>
      <c r="M47" s="272"/>
      <c r="N47" s="272"/>
      <c r="O47" s="272"/>
      <c r="P47" s="272"/>
      <c r="Q47" s="272"/>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272"/>
      <c r="AQ47" s="272"/>
      <c r="AR47" s="272"/>
      <c r="AS47" s="272"/>
      <c r="AT47" s="272"/>
      <c r="AU47" s="272"/>
      <c r="AV47" s="316"/>
      <c r="AW47" s="316"/>
      <c r="AX47" s="316"/>
      <c r="AY47" s="316"/>
      <c r="AZ47" s="316"/>
      <c r="BA47" s="316"/>
      <c r="BB47" s="316"/>
      <c r="BC47" s="317"/>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row>
    <row r="48" spans="1:135" ht="9" customHeight="1" x14ac:dyDescent="0.25">
      <c r="A48" s="206"/>
      <c r="B48" s="20" t="s">
        <v>44</v>
      </c>
      <c r="C48" s="180" t="s">
        <v>43</v>
      </c>
      <c r="D48" s="303"/>
      <c r="E48" s="303"/>
      <c r="F48" s="303"/>
      <c r="G48" s="303"/>
      <c r="H48" s="303"/>
      <c r="I48" s="303"/>
      <c r="J48" s="303"/>
      <c r="K48" s="303"/>
      <c r="L48" s="303"/>
      <c r="M48" s="303"/>
      <c r="N48" s="303"/>
      <c r="O48" s="196"/>
      <c r="P48" s="196"/>
      <c r="Q48" s="49"/>
      <c r="R48" s="49"/>
      <c r="S48" s="49"/>
      <c r="T48" s="49"/>
      <c r="U48" s="49"/>
      <c r="V48" s="49"/>
      <c r="W48" s="49"/>
      <c r="X48" s="49"/>
      <c r="Y48" s="49"/>
      <c r="Z48" s="49"/>
      <c r="AA48" s="49"/>
      <c r="AB48" s="49"/>
      <c r="AC48" s="49"/>
      <c r="AD48" s="50"/>
      <c r="AE48" s="20" t="s">
        <v>51</v>
      </c>
      <c r="AF48" s="180" t="s">
        <v>49</v>
      </c>
      <c r="AG48" s="303"/>
      <c r="AH48" s="303"/>
      <c r="AI48" s="303"/>
      <c r="AJ48" s="303"/>
      <c r="AK48" s="303"/>
      <c r="AL48" s="303"/>
      <c r="AM48" s="303"/>
      <c r="AN48" s="303"/>
      <c r="AO48" s="303"/>
      <c r="AP48" s="237"/>
      <c r="AQ48" s="237"/>
      <c r="AR48" s="137"/>
      <c r="AS48" s="137"/>
      <c r="AT48" s="49"/>
      <c r="AU48" s="49"/>
      <c r="AV48" s="49"/>
      <c r="AW48" s="49"/>
      <c r="AX48" s="49"/>
      <c r="AY48" s="49"/>
      <c r="AZ48" s="49"/>
      <c r="BA48" s="49"/>
      <c r="BB48" s="49"/>
      <c r="BC48" s="50"/>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row>
    <row r="49" spans="1:135" ht="9" customHeight="1" x14ac:dyDescent="0.25">
      <c r="A49" s="206"/>
      <c r="B49" s="22"/>
      <c r="C49" s="21"/>
      <c r="D49" s="21"/>
      <c r="E49" s="21"/>
      <c r="F49" s="21"/>
      <c r="G49" s="21"/>
      <c r="H49" s="21"/>
      <c r="I49" s="21"/>
      <c r="J49" s="21"/>
      <c r="K49" s="21"/>
      <c r="L49" s="21"/>
      <c r="M49" s="21"/>
      <c r="N49" s="21"/>
      <c r="O49" s="197"/>
      <c r="P49" s="197"/>
      <c r="Q49" s="21"/>
      <c r="R49" s="21"/>
      <c r="S49" s="21"/>
      <c r="T49" s="21"/>
      <c r="U49" s="21"/>
      <c r="V49" s="21"/>
      <c r="W49" s="21"/>
      <c r="X49" s="21"/>
      <c r="Y49" s="21"/>
      <c r="Z49" s="21"/>
      <c r="AA49" s="21"/>
      <c r="AB49" s="21"/>
      <c r="AC49" s="21"/>
      <c r="AD49" s="23"/>
      <c r="AE49" s="22"/>
      <c r="AF49" s="188" t="s">
        <v>50</v>
      </c>
      <c r="AG49" s="304"/>
      <c r="AH49" s="304"/>
      <c r="AI49" s="304"/>
      <c r="AJ49" s="304"/>
      <c r="AK49" s="304"/>
      <c r="AL49" s="304"/>
      <c r="AM49" s="304"/>
      <c r="AN49" s="304"/>
      <c r="AO49" s="304"/>
      <c r="AP49" s="238"/>
      <c r="AQ49" s="238"/>
      <c r="AR49" s="138"/>
      <c r="AS49" s="138"/>
      <c r="AT49" s="21"/>
      <c r="AU49" s="21"/>
      <c r="AV49" s="21"/>
      <c r="AW49" s="21"/>
      <c r="AX49" s="21"/>
      <c r="AY49" s="21"/>
      <c r="AZ49" s="21"/>
      <c r="BA49" s="21"/>
      <c r="BB49" s="21"/>
      <c r="BC49" s="23"/>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row>
    <row r="50" spans="1:135" ht="9" customHeight="1" x14ac:dyDescent="0.25">
      <c r="A50" s="206"/>
      <c r="B50" s="22"/>
      <c r="C50" s="11"/>
      <c r="D50" s="11"/>
      <c r="E50" s="11"/>
      <c r="F50" s="11"/>
      <c r="G50" s="11"/>
      <c r="H50" s="11"/>
      <c r="I50" s="11"/>
      <c r="J50" s="11"/>
      <c r="K50" s="11"/>
      <c r="L50" s="11"/>
      <c r="M50" s="21"/>
      <c r="N50" s="21"/>
      <c r="O50" s="21"/>
      <c r="P50" s="21"/>
      <c r="Q50" s="21"/>
      <c r="R50" s="21"/>
      <c r="S50" s="11"/>
      <c r="T50" s="11"/>
      <c r="U50" s="11"/>
      <c r="V50" s="11"/>
      <c r="W50" s="11"/>
      <c r="X50" s="11"/>
      <c r="Y50" s="11"/>
      <c r="Z50" s="11"/>
      <c r="AA50" s="11"/>
      <c r="AB50" s="11"/>
      <c r="AC50" s="11"/>
      <c r="AD50" s="11"/>
      <c r="AE50" s="22"/>
      <c r="AF50" s="182" t="s">
        <v>52</v>
      </c>
      <c r="AG50" s="254"/>
      <c r="AH50" s="254"/>
      <c r="AI50" s="254"/>
      <c r="AJ50" s="254"/>
      <c r="AK50" s="254"/>
      <c r="AL50" s="254"/>
      <c r="AM50" s="254"/>
      <c r="AN50" s="254"/>
      <c r="AO50" s="254"/>
      <c r="AP50" s="21"/>
      <c r="AQ50" s="21"/>
      <c r="AR50" s="21"/>
      <c r="AS50" s="21"/>
      <c r="AT50" s="21"/>
      <c r="AU50" s="21"/>
      <c r="AV50" s="182" t="s">
        <v>54</v>
      </c>
      <c r="AW50" s="254"/>
      <c r="AX50" s="254"/>
      <c r="AY50" s="254"/>
      <c r="AZ50" s="254"/>
      <c r="BA50" s="254"/>
      <c r="BB50" s="254"/>
      <c r="BC50" s="255"/>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row>
    <row r="51" spans="1:135" ht="9" customHeight="1" x14ac:dyDescent="0.25">
      <c r="A51" s="206"/>
      <c r="B51" s="22"/>
      <c r="C51" s="143" t="s">
        <v>45</v>
      </c>
      <c r="D51" s="143"/>
      <c r="E51" s="143"/>
      <c r="F51" s="143"/>
      <c r="G51" s="143"/>
      <c r="H51" s="143"/>
      <c r="I51" s="143"/>
      <c r="J51" s="143"/>
      <c r="K51" s="143"/>
      <c r="L51" s="143"/>
      <c r="M51" s="143"/>
      <c r="N51" s="143"/>
      <c r="O51" s="143"/>
      <c r="P51" s="143"/>
      <c r="Q51" s="21"/>
      <c r="R51" s="143" t="s">
        <v>47</v>
      </c>
      <c r="S51" s="143"/>
      <c r="T51" s="143"/>
      <c r="U51" s="143"/>
      <c r="V51" s="143"/>
      <c r="W51" s="143"/>
      <c r="X51" s="143"/>
      <c r="Y51" s="143"/>
      <c r="Z51" s="143"/>
      <c r="AA51" s="143"/>
      <c r="AB51" s="143"/>
      <c r="AC51" s="143"/>
      <c r="AD51" s="266"/>
      <c r="AE51" s="22"/>
      <c r="AF51" s="182" t="s">
        <v>53</v>
      </c>
      <c r="AG51" s="254"/>
      <c r="AH51" s="254"/>
      <c r="AI51" s="254"/>
      <c r="AJ51" s="254"/>
      <c r="AK51" s="254"/>
      <c r="AL51" s="254"/>
      <c r="AM51" s="254"/>
      <c r="AN51" s="254"/>
      <c r="AO51" s="254"/>
      <c r="AP51" s="21"/>
      <c r="AQ51" s="21"/>
      <c r="AR51" s="21"/>
      <c r="AS51" s="21"/>
      <c r="AT51" s="21"/>
      <c r="AU51" s="21"/>
      <c r="AV51" s="182" t="s">
        <v>20</v>
      </c>
      <c r="AW51" s="254"/>
      <c r="AX51" s="254"/>
      <c r="AY51" s="254"/>
      <c r="AZ51" s="254"/>
      <c r="BA51" s="254"/>
      <c r="BB51" s="254"/>
      <c r="BC51" s="255"/>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row>
    <row r="52" spans="1:135" ht="9" customHeight="1" x14ac:dyDescent="0.25">
      <c r="A52" s="206"/>
      <c r="B52" s="22"/>
      <c r="C52" s="143" t="s">
        <v>46</v>
      </c>
      <c r="D52" s="143"/>
      <c r="E52" s="143"/>
      <c r="F52" s="143"/>
      <c r="G52" s="143"/>
      <c r="H52" s="143"/>
      <c r="I52" s="143"/>
      <c r="J52" s="143"/>
      <c r="K52" s="143"/>
      <c r="L52" s="143"/>
      <c r="M52" s="143"/>
      <c r="N52" s="143"/>
      <c r="O52" s="143"/>
      <c r="P52" s="143"/>
      <c r="Q52" s="12"/>
      <c r="R52" s="143" t="s">
        <v>48</v>
      </c>
      <c r="S52" s="143"/>
      <c r="T52" s="143"/>
      <c r="U52" s="143"/>
      <c r="V52" s="143"/>
      <c r="W52" s="143"/>
      <c r="X52" s="143"/>
      <c r="Y52" s="143"/>
      <c r="Z52" s="143"/>
      <c r="AA52" s="143"/>
      <c r="AB52" s="143"/>
      <c r="AC52" s="143"/>
      <c r="AD52" s="266"/>
      <c r="AE52" s="22"/>
      <c r="AF52" s="310" t="s">
        <v>374</v>
      </c>
      <c r="AG52" s="310"/>
      <c r="AH52" s="310"/>
      <c r="AI52" s="310"/>
      <c r="AJ52" s="310"/>
      <c r="AK52" s="310"/>
      <c r="AL52" s="310"/>
      <c r="AM52" s="310"/>
      <c r="AN52" s="310"/>
      <c r="AO52" s="310"/>
      <c r="AP52" s="310"/>
      <c r="AQ52" s="310"/>
      <c r="AR52" s="310"/>
      <c r="AS52" s="310"/>
      <c r="AT52" s="310"/>
      <c r="AU52" s="135"/>
      <c r="AV52" s="199" t="str">
        <f>VLOOKUP(AF52,FORMÜLLER!E:F,2,FALSE)</f>
        <v>IQ</v>
      </c>
      <c r="AW52" s="199"/>
      <c r="AX52" s="199"/>
      <c r="AY52" s="199"/>
      <c r="AZ52" s="199"/>
      <c r="BA52" s="199"/>
      <c r="BB52" s="199"/>
      <c r="BC52" s="3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row>
    <row r="53" spans="1:135" ht="9" customHeight="1" x14ac:dyDescent="0.25">
      <c r="A53" s="206"/>
      <c r="B53" s="22"/>
      <c r="C53" s="313" t="s">
        <v>1028</v>
      </c>
      <c r="D53" s="313"/>
      <c r="E53" s="313"/>
      <c r="F53" s="313"/>
      <c r="G53" s="313"/>
      <c r="H53" s="313"/>
      <c r="I53" s="313"/>
      <c r="J53" s="313"/>
      <c r="K53" s="313"/>
      <c r="L53" s="313"/>
      <c r="M53" s="313"/>
      <c r="N53" s="313"/>
      <c r="O53" s="313"/>
      <c r="P53" s="313"/>
      <c r="Q53" s="12"/>
      <c r="R53" s="314" t="str">
        <f>VLOOKUP(C53,FORMÜLLER!B:C,2,FALSE)</f>
        <v>-----</v>
      </c>
      <c r="S53" s="314"/>
      <c r="T53" s="314"/>
      <c r="U53" s="314"/>
      <c r="V53" s="314"/>
      <c r="W53" s="314"/>
      <c r="X53" s="314"/>
      <c r="Y53" s="314"/>
      <c r="Z53" s="314"/>
      <c r="AA53" s="314"/>
      <c r="AB53" s="314"/>
      <c r="AC53" s="314"/>
      <c r="AD53" s="315"/>
      <c r="AE53" s="22"/>
      <c r="AF53" s="182" t="s">
        <v>55</v>
      </c>
      <c r="AG53" s="254"/>
      <c r="AH53" s="254"/>
      <c r="AI53" s="254"/>
      <c r="AJ53" s="254"/>
      <c r="AK53" s="254"/>
      <c r="AL53" s="254"/>
      <c r="AM53" s="254"/>
      <c r="AN53" s="254"/>
      <c r="AO53" s="254"/>
      <c r="AP53" s="254"/>
      <c r="AQ53" s="254"/>
      <c r="AR53" s="254"/>
      <c r="AS53" s="182" t="s">
        <v>47</v>
      </c>
      <c r="AT53" s="254"/>
      <c r="AU53" s="254"/>
      <c r="AV53" s="254"/>
      <c r="AW53" s="254"/>
      <c r="AX53" s="254"/>
      <c r="AY53" s="254"/>
      <c r="AZ53" s="254"/>
      <c r="BA53" s="254"/>
      <c r="BB53" s="254"/>
      <c r="BC53" s="255"/>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row>
    <row r="54" spans="1:135" ht="9" customHeight="1" x14ac:dyDescent="0.25">
      <c r="A54" s="206"/>
      <c r="B54" s="22"/>
      <c r="C54" s="313"/>
      <c r="D54" s="313"/>
      <c r="E54" s="313"/>
      <c r="F54" s="313"/>
      <c r="G54" s="313"/>
      <c r="H54" s="313"/>
      <c r="I54" s="313"/>
      <c r="J54" s="313"/>
      <c r="K54" s="313"/>
      <c r="L54" s="313"/>
      <c r="M54" s="313"/>
      <c r="N54" s="313"/>
      <c r="O54" s="313"/>
      <c r="P54" s="313"/>
      <c r="Q54" s="21"/>
      <c r="R54" s="314"/>
      <c r="S54" s="314"/>
      <c r="T54" s="314"/>
      <c r="U54" s="314"/>
      <c r="V54" s="314"/>
      <c r="W54" s="314"/>
      <c r="X54" s="314"/>
      <c r="Y54" s="314"/>
      <c r="Z54" s="314"/>
      <c r="AA54" s="314"/>
      <c r="AB54" s="314"/>
      <c r="AC54" s="314"/>
      <c r="AD54" s="315"/>
      <c r="AE54" s="22"/>
      <c r="AF54" s="182" t="s">
        <v>56</v>
      </c>
      <c r="AG54" s="254"/>
      <c r="AH54" s="254"/>
      <c r="AI54" s="254"/>
      <c r="AJ54" s="254"/>
      <c r="AK54" s="254"/>
      <c r="AL54" s="254"/>
      <c r="AM54" s="254"/>
      <c r="AN54" s="254"/>
      <c r="AO54" s="254"/>
      <c r="AP54" s="254"/>
      <c r="AQ54" s="254"/>
      <c r="AR54" s="254"/>
      <c r="AS54" s="182" t="s">
        <v>48</v>
      </c>
      <c r="AT54" s="254"/>
      <c r="AU54" s="254"/>
      <c r="AV54" s="254"/>
      <c r="AW54" s="254"/>
      <c r="AX54" s="254"/>
      <c r="AY54" s="254"/>
      <c r="AZ54" s="254"/>
      <c r="BA54" s="254"/>
      <c r="BB54" s="254"/>
      <c r="BC54" s="255"/>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row>
    <row r="55" spans="1:135" ht="9" customHeight="1" x14ac:dyDescent="0.25">
      <c r="A55" s="206"/>
      <c r="B55" s="41"/>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51"/>
      <c r="AE55" s="41"/>
      <c r="AF55" s="312" t="s">
        <v>833</v>
      </c>
      <c r="AG55" s="312"/>
      <c r="AH55" s="312"/>
      <c r="AI55" s="312"/>
      <c r="AJ55" s="312"/>
      <c r="AK55" s="312"/>
      <c r="AL55" s="312"/>
      <c r="AM55" s="312"/>
      <c r="AN55" s="312"/>
      <c r="AO55" s="312"/>
      <c r="AP55" s="312"/>
      <c r="AQ55" s="312"/>
      <c r="AR55" s="312"/>
      <c r="AS55" s="308" t="str">
        <f>VLOOKUP(AF55,FORMÜLLER!B:C,2,FALSE)</f>
        <v>73 VSKN 01</v>
      </c>
      <c r="AT55" s="308"/>
      <c r="AU55" s="308"/>
      <c r="AV55" s="308"/>
      <c r="AW55" s="308"/>
      <c r="AX55" s="308"/>
      <c r="AY55" s="308"/>
      <c r="AZ55" s="308"/>
      <c r="BA55" s="308"/>
      <c r="BB55" s="308"/>
      <c r="BC55" s="309"/>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row>
    <row r="56" spans="1:135" ht="9" customHeight="1" x14ac:dyDescent="0.25">
      <c r="A56" s="206"/>
      <c r="B56" s="8" t="s">
        <v>59</v>
      </c>
      <c r="C56" s="180" t="s">
        <v>57</v>
      </c>
      <c r="D56" s="303"/>
      <c r="E56" s="303"/>
      <c r="F56" s="303"/>
      <c r="G56" s="303"/>
      <c r="H56" s="303"/>
      <c r="I56" s="303"/>
      <c r="J56" s="303"/>
      <c r="K56" s="303"/>
      <c r="L56" s="303"/>
      <c r="M56" s="303"/>
      <c r="N56" s="303"/>
      <c r="O56" s="303"/>
      <c r="P56" s="303"/>
      <c r="Q56" s="49"/>
      <c r="R56" s="49"/>
      <c r="S56" s="49"/>
      <c r="T56" s="49"/>
      <c r="U56" s="49"/>
      <c r="V56" s="49"/>
      <c r="W56" s="49"/>
      <c r="X56" s="49"/>
      <c r="Y56" s="49"/>
      <c r="Z56" s="49"/>
      <c r="AA56" s="49"/>
      <c r="AB56" s="49"/>
      <c r="AC56" s="49"/>
      <c r="AD56" s="50"/>
      <c r="AE56" s="8" t="s">
        <v>64</v>
      </c>
      <c r="AF56" s="180" t="s">
        <v>65</v>
      </c>
      <c r="AG56" s="303"/>
      <c r="AH56" s="303"/>
      <c r="AI56" s="303"/>
      <c r="AJ56" s="303"/>
      <c r="AK56" s="303"/>
      <c r="AL56" s="303"/>
      <c r="AM56" s="303"/>
      <c r="AN56" s="303"/>
      <c r="AO56" s="303"/>
      <c r="AP56" s="303"/>
      <c r="AQ56" s="303"/>
      <c r="AR56" s="303"/>
      <c r="AS56" s="303"/>
      <c r="AT56" s="303"/>
      <c r="AU56" s="49"/>
      <c r="AV56" s="49"/>
      <c r="AW56" s="49"/>
      <c r="AX56" s="49"/>
      <c r="AY56" s="49"/>
      <c r="AZ56" s="49"/>
      <c r="BA56" s="49"/>
      <c r="BB56" s="49"/>
      <c r="BC56" s="50"/>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row>
    <row r="57" spans="1:135" ht="9" customHeight="1" x14ac:dyDescent="0.25">
      <c r="A57" s="206"/>
      <c r="B57" s="3"/>
      <c r="C57" s="188" t="s">
        <v>58</v>
      </c>
      <c r="D57" s="304"/>
      <c r="E57" s="304"/>
      <c r="F57" s="304"/>
      <c r="G57" s="304"/>
      <c r="H57" s="304"/>
      <c r="I57" s="304"/>
      <c r="J57" s="304"/>
      <c r="K57" s="304"/>
      <c r="L57" s="304"/>
      <c r="M57" s="304"/>
      <c r="N57" s="304"/>
      <c r="O57" s="304"/>
      <c r="P57" s="304"/>
      <c r="Q57" s="21"/>
      <c r="R57" s="21"/>
      <c r="S57" s="21"/>
      <c r="T57" s="21"/>
      <c r="U57" s="21"/>
      <c r="V57" s="21"/>
      <c r="W57" s="21"/>
      <c r="X57" s="21"/>
      <c r="Y57" s="21"/>
      <c r="Z57" s="21"/>
      <c r="AA57" s="21"/>
      <c r="AB57" s="21"/>
      <c r="AC57" s="21"/>
      <c r="AD57" s="23"/>
      <c r="AE57" s="3"/>
      <c r="AF57" s="188" t="s">
        <v>66</v>
      </c>
      <c r="AG57" s="304"/>
      <c r="AH57" s="304"/>
      <c r="AI57" s="304"/>
      <c r="AJ57" s="304"/>
      <c r="AK57" s="304"/>
      <c r="AL57" s="304"/>
      <c r="AM57" s="304"/>
      <c r="AN57" s="304"/>
      <c r="AO57" s="304"/>
      <c r="AP57" s="304"/>
      <c r="AQ57" s="304"/>
      <c r="AR57" s="304"/>
      <c r="AS57" s="304"/>
      <c r="AT57" s="304"/>
      <c r="AU57" s="21"/>
      <c r="AV57" s="21"/>
      <c r="AW57" s="21"/>
      <c r="AX57" s="21"/>
      <c r="AY57" s="21"/>
      <c r="AZ57" s="21"/>
      <c r="BA57" s="21"/>
      <c r="BB57" s="21"/>
      <c r="BC57" s="23"/>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row>
    <row r="58" spans="1:135" ht="9" customHeight="1" x14ac:dyDescent="0.25">
      <c r="A58" s="206"/>
      <c r="B58" s="22"/>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3"/>
      <c r="AE58" s="22"/>
      <c r="AF58" s="21"/>
      <c r="AG58" s="21"/>
      <c r="AH58" s="21"/>
      <c r="AI58" s="21"/>
      <c r="AJ58" s="21"/>
      <c r="AK58" s="21"/>
      <c r="AL58" s="21"/>
      <c r="AM58" s="21"/>
      <c r="AN58" s="164"/>
      <c r="AO58" s="164"/>
      <c r="AP58" s="21"/>
      <c r="AQ58" s="21"/>
      <c r="AR58" s="21"/>
      <c r="AS58" s="21"/>
      <c r="AT58" s="21"/>
      <c r="AU58" s="21"/>
      <c r="AV58" s="21"/>
      <c r="AW58" s="21"/>
      <c r="AX58" s="21"/>
      <c r="AY58" s="21"/>
      <c r="AZ58" s="21"/>
      <c r="BA58" s="21"/>
      <c r="BB58" s="21"/>
      <c r="BC58" s="23"/>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row>
    <row r="59" spans="1:135" ht="9" customHeight="1" x14ac:dyDescent="0.25">
      <c r="A59" s="206"/>
      <c r="B59" s="22"/>
      <c r="C59" s="182" t="s">
        <v>60</v>
      </c>
      <c r="D59" s="254"/>
      <c r="E59" s="254"/>
      <c r="F59" s="254"/>
      <c r="G59" s="254"/>
      <c r="H59" s="307"/>
      <c r="I59" s="307"/>
      <c r="J59" s="21"/>
      <c r="K59" s="21"/>
      <c r="L59" s="21"/>
      <c r="M59" s="21"/>
      <c r="N59" s="21"/>
      <c r="O59" s="21"/>
      <c r="P59" s="21"/>
      <c r="Q59" s="21"/>
      <c r="R59" s="182" t="s">
        <v>62</v>
      </c>
      <c r="S59" s="254"/>
      <c r="T59" s="254"/>
      <c r="U59" s="254"/>
      <c r="V59" s="254"/>
      <c r="W59" s="254"/>
      <c r="X59" s="254"/>
      <c r="Y59" s="306"/>
      <c r="Z59" s="300"/>
      <c r="AA59" s="300"/>
      <c r="AB59" s="21"/>
      <c r="AC59" s="21"/>
      <c r="AD59" s="23"/>
      <c r="AE59" s="22"/>
      <c r="AF59" s="21"/>
      <c r="AG59" s="21"/>
      <c r="AH59" s="21"/>
      <c r="AI59" s="21"/>
      <c r="AJ59" s="21"/>
      <c r="AK59" s="21"/>
      <c r="AL59" s="21"/>
      <c r="AM59" s="21"/>
      <c r="AN59" s="164"/>
      <c r="AO59" s="164"/>
      <c r="AP59" s="21"/>
      <c r="AQ59" s="21"/>
      <c r="AR59" s="21"/>
      <c r="AS59" s="21"/>
      <c r="AT59" s="21"/>
      <c r="AU59" s="21"/>
      <c r="AV59" s="21"/>
      <c r="AW59" s="21"/>
      <c r="AX59" s="21"/>
      <c r="AY59" s="21"/>
      <c r="AZ59" s="21"/>
      <c r="BA59" s="21"/>
      <c r="BB59" s="21"/>
      <c r="BC59" s="23"/>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row>
    <row r="60" spans="1:135" ht="9" customHeight="1" x14ac:dyDescent="0.25">
      <c r="A60" s="206"/>
      <c r="B60" s="22"/>
      <c r="C60" s="182" t="s">
        <v>61</v>
      </c>
      <c r="D60" s="254"/>
      <c r="E60" s="254"/>
      <c r="F60" s="254"/>
      <c r="G60" s="254"/>
      <c r="H60" s="307"/>
      <c r="I60" s="307"/>
      <c r="J60" s="21"/>
      <c r="K60" s="21"/>
      <c r="L60" s="21"/>
      <c r="M60" s="21"/>
      <c r="N60" s="21"/>
      <c r="O60" s="21"/>
      <c r="P60" s="21"/>
      <c r="Q60" s="21"/>
      <c r="R60" s="182" t="s">
        <v>63</v>
      </c>
      <c r="S60" s="254"/>
      <c r="T60" s="254"/>
      <c r="U60" s="254"/>
      <c r="V60" s="254"/>
      <c r="W60" s="254"/>
      <c r="X60" s="254"/>
      <c r="Y60" s="306"/>
      <c r="Z60" s="300"/>
      <c r="AA60" s="300"/>
      <c r="AB60" s="21"/>
      <c r="AC60" s="21"/>
      <c r="AD60" s="23"/>
      <c r="AE60" s="22"/>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3"/>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row>
    <row r="61" spans="1:135" ht="6.6" customHeight="1" x14ac:dyDescent="0.25">
      <c r="A61" s="206"/>
      <c r="B61" s="22"/>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3"/>
      <c r="AE61" s="41"/>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5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row>
    <row r="62" spans="1:135" ht="9" customHeight="1" x14ac:dyDescent="0.25">
      <c r="A62" s="206"/>
      <c r="B62" s="5" t="s">
        <v>68</v>
      </c>
      <c r="C62" s="180" t="s">
        <v>67</v>
      </c>
      <c r="D62" s="303"/>
      <c r="E62" s="303"/>
      <c r="F62" s="303"/>
      <c r="G62" s="303"/>
      <c r="H62" s="303"/>
      <c r="I62" s="303"/>
      <c r="J62" s="303"/>
      <c r="K62" s="303"/>
      <c r="L62" s="303"/>
      <c r="M62" s="303"/>
      <c r="N62" s="303"/>
      <c r="O62" s="303"/>
      <c r="P62" s="303"/>
      <c r="Q62" s="49"/>
      <c r="R62" s="49"/>
      <c r="S62" s="49"/>
      <c r="T62" s="49"/>
      <c r="U62" s="49"/>
      <c r="V62" s="49"/>
      <c r="W62" s="49"/>
      <c r="X62" s="49"/>
      <c r="Y62" s="49"/>
      <c r="Z62" s="49"/>
      <c r="AA62" s="49"/>
      <c r="AB62" s="49"/>
      <c r="AC62" s="49"/>
      <c r="AD62" s="49"/>
      <c r="AE62" s="8" t="s">
        <v>80</v>
      </c>
      <c r="AF62" s="180" t="s">
        <v>79</v>
      </c>
      <c r="AG62" s="303"/>
      <c r="AH62" s="303"/>
      <c r="AI62" s="303"/>
      <c r="AJ62" s="303"/>
      <c r="AK62" s="303"/>
      <c r="AL62" s="303"/>
      <c r="AM62" s="303"/>
      <c r="AN62" s="303"/>
      <c r="AO62" s="303"/>
      <c r="AP62" s="303"/>
      <c r="AQ62" s="303"/>
      <c r="AR62" s="303"/>
      <c r="AS62" s="303"/>
      <c r="AT62" s="303"/>
      <c r="AU62" s="303"/>
      <c r="AV62" s="303"/>
      <c r="AW62" s="303"/>
      <c r="AX62" s="303"/>
      <c r="AY62" s="303"/>
      <c r="AZ62" s="303"/>
      <c r="BA62" s="303"/>
      <c r="BB62" s="303"/>
      <c r="BC62" s="305"/>
    </row>
    <row r="63" spans="1:135" ht="6.6" customHeight="1" x14ac:dyDescent="0.25">
      <c r="A63" s="206"/>
      <c r="B63" s="22"/>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2"/>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3"/>
    </row>
    <row r="64" spans="1:135" ht="9" customHeight="1" x14ac:dyDescent="0.25">
      <c r="A64" s="206"/>
      <c r="B64" s="22"/>
      <c r="C64" s="182" t="s">
        <v>69</v>
      </c>
      <c r="D64" s="254"/>
      <c r="E64" s="254"/>
      <c r="F64" s="254"/>
      <c r="G64" s="254"/>
      <c r="H64" s="254"/>
      <c r="I64" s="254"/>
      <c r="J64" s="254"/>
      <c r="K64" s="254"/>
      <c r="L64" s="254"/>
      <c r="M64" s="258"/>
      <c r="N64" s="258"/>
      <c r="O64" s="21"/>
      <c r="P64" s="21"/>
      <c r="Q64" s="21"/>
      <c r="R64" s="21"/>
      <c r="S64" s="21"/>
      <c r="T64" s="21"/>
      <c r="U64" s="21"/>
      <c r="V64" s="21"/>
      <c r="W64" s="21"/>
      <c r="X64" s="21"/>
      <c r="Y64" s="21"/>
      <c r="Z64" s="21"/>
      <c r="AA64" s="21"/>
      <c r="AB64" s="21"/>
      <c r="AC64" s="21"/>
      <c r="AD64" s="21"/>
      <c r="AE64" s="22"/>
      <c r="AF64" s="182" t="s">
        <v>81</v>
      </c>
      <c r="AG64" s="254"/>
      <c r="AH64" s="254"/>
      <c r="AI64" s="254"/>
      <c r="AJ64" s="254"/>
      <c r="AK64" s="254"/>
      <c r="AL64" s="254"/>
      <c r="AM64" s="164"/>
      <c r="AN64" s="164"/>
      <c r="AO64" s="21"/>
      <c r="AP64" s="21"/>
      <c r="AQ64" s="182" t="s">
        <v>89</v>
      </c>
      <c r="AR64" s="254"/>
      <c r="AS64" s="254"/>
      <c r="AT64" s="254"/>
      <c r="AU64" s="254"/>
      <c r="AV64" s="254"/>
      <c r="AW64" s="182"/>
      <c r="AX64" s="254"/>
      <c r="AY64" s="254"/>
      <c r="AZ64" s="254"/>
      <c r="BA64" s="254"/>
      <c r="BB64" s="254"/>
      <c r="BC64" s="255"/>
    </row>
    <row r="65" spans="1:135" ht="9" customHeight="1" x14ac:dyDescent="0.25">
      <c r="A65" s="206"/>
      <c r="B65" s="22"/>
      <c r="C65" s="182" t="s">
        <v>70</v>
      </c>
      <c r="D65" s="254"/>
      <c r="E65" s="254"/>
      <c r="F65" s="254"/>
      <c r="G65" s="254"/>
      <c r="H65" s="254"/>
      <c r="I65" s="254"/>
      <c r="J65" s="254"/>
      <c r="K65" s="254"/>
      <c r="L65" s="254"/>
      <c r="M65" s="258"/>
      <c r="N65" s="258"/>
      <c r="O65" s="21"/>
      <c r="P65" s="21"/>
      <c r="Q65" s="21"/>
      <c r="R65" s="21"/>
      <c r="S65" s="21"/>
      <c r="T65" s="21"/>
      <c r="U65" s="21"/>
      <c r="V65" s="21"/>
      <c r="W65" s="21"/>
      <c r="X65" s="21"/>
      <c r="Y65" s="21"/>
      <c r="Z65" s="21"/>
      <c r="AA65" s="21"/>
      <c r="AB65" s="21"/>
      <c r="AC65" s="21"/>
      <c r="AD65" s="21"/>
      <c r="AE65" s="22"/>
      <c r="AF65" s="182" t="s">
        <v>82</v>
      </c>
      <c r="AG65" s="254"/>
      <c r="AH65" s="254"/>
      <c r="AI65" s="254"/>
      <c r="AJ65" s="254"/>
      <c r="AK65" s="254"/>
      <c r="AL65" s="254"/>
      <c r="AM65" s="164"/>
      <c r="AN65" s="164"/>
      <c r="AO65" s="21"/>
      <c r="AP65" s="21"/>
      <c r="AQ65" s="182" t="s">
        <v>90</v>
      </c>
      <c r="AR65" s="254"/>
      <c r="AS65" s="254"/>
      <c r="AT65" s="254"/>
      <c r="AU65" s="254"/>
      <c r="AV65" s="254"/>
      <c r="AW65" s="254"/>
      <c r="AX65" s="254"/>
      <c r="AY65" s="254"/>
      <c r="AZ65" s="254"/>
      <c r="BA65" s="254"/>
      <c r="BB65" s="254"/>
      <c r="BC65" s="255"/>
    </row>
    <row r="66" spans="1:135" ht="9" customHeight="1" x14ac:dyDescent="0.25">
      <c r="A66" s="206"/>
      <c r="B66" s="22"/>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2"/>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3"/>
    </row>
    <row r="67" spans="1:135" ht="9" customHeight="1" x14ac:dyDescent="0.25">
      <c r="A67" s="206"/>
      <c r="B67" s="22"/>
      <c r="C67" s="182" t="s">
        <v>71</v>
      </c>
      <c r="D67" s="254"/>
      <c r="E67" s="254"/>
      <c r="F67" s="254"/>
      <c r="G67" s="254"/>
      <c r="H67" s="254"/>
      <c r="I67" s="254"/>
      <c r="J67" s="254"/>
      <c r="K67" s="254"/>
      <c r="L67" s="254"/>
      <c r="M67" s="258"/>
      <c r="N67" s="258"/>
      <c r="O67" s="21"/>
      <c r="P67" s="21"/>
      <c r="Q67" s="21"/>
      <c r="R67" s="21"/>
      <c r="S67" s="21"/>
      <c r="T67" s="21"/>
      <c r="U67" s="21"/>
      <c r="V67" s="21"/>
      <c r="W67" s="21"/>
      <c r="X67" s="21"/>
      <c r="Y67" s="21"/>
      <c r="Z67" s="21"/>
      <c r="AA67" s="21"/>
      <c r="AB67" s="21"/>
      <c r="AC67" s="21"/>
      <c r="AD67" s="21"/>
      <c r="AE67" s="22"/>
      <c r="AF67" s="182" t="s">
        <v>83</v>
      </c>
      <c r="AG67" s="254"/>
      <c r="AH67" s="254"/>
      <c r="AI67" s="254"/>
      <c r="AJ67" s="254"/>
      <c r="AK67" s="254"/>
      <c r="AL67" s="254"/>
      <c r="AM67" s="164"/>
      <c r="AN67" s="164"/>
      <c r="AO67" s="21"/>
      <c r="AP67" s="21"/>
      <c r="AQ67" s="182" t="s">
        <v>89</v>
      </c>
      <c r="AR67" s="254"/>
      <c r="AS67" s="254"/>
      <c r="AT67" s="254"/>
      <c r="AU67" s="254"/>
      <c r="AV67" s="254"/>
      <c r="AW67" s="182"/>
      <c r="AX67" s="254"/>
      <c r="AY67" s="254"/>
      <c r="AZ67" s="254"/>
      <c r="BA67" s="254"/>
      <c r="BB67" s="254"/>
      <c r="BC67" s="255"/>
    </row>
    <row r="68" spans="1:135" ht="9" customHeight="1" x14ac:dyDescent="0.25">
      <c r="A68" s="206"/>
      <c r="B68" s="22"/>
      <c r="C68" s="182" t="s">
        <v>72</v>
      </c>
      <c r="D68" s="254"/>
      <c r="E68" s="254"/>
      <c r="F68" s="254"/>
      <c r="G68" s="254"/>
      <c r="H68" s="254"/>
      <c r="I68" s="254"/>
      <c r="J68" s="254"/>
      <c r="K68" s="254"/>
      <c r="L68" s="254"/>
      <c r="M68" s="258"/>
      <c r="N68" s="258"/>
      <c r="O68" s="21"/>
      <c r="P68" s="21"/>
      <c r="Q68" s="21"/>
      <c r="R68" s="21"/>
      <c r="S68" s="21"/>
      <c r="T68" s="21"/>
      <c r="U68" s="21"/>
      <c r="V68" s="21"/>
      <c r="W68" s="21"/>
      <c r="X68" s="21"/>
      <c r="Y68" s="21"/>
      <c r="Z68" s="21"/>
      <c r="AA68" s="21"/>
      <c r="AB68" s="21"/>
      <c r="AC68" s="21"/>
      <c r="AD68" s="21"/>
      <c r="AE68" s="22"/>
      <c r="AF68" s="182" t="s">
        <v>84</v>
      </c>
      <c r="AG68" s="254"/>
      <c r="AH68" s="254"/>
      <c r="AI68" s="254"/>
      <c r="AJ68" s="254"/>
      <c r="AK68" s="254"/>
      <c r="AL68" s="254"/>
      <c r="AM68" s="164"/>
      <c r="AN68" s="164"/>
      <c r="AO68" s="21"/>
      <c r="AP68" s="21"/>
      <c r="AQ68" s="182" t="s">
        <v>90</v>
      </c>
      <c r="AR68" s="254"/>
      <c r="AS68" s="254"/>
      <c r="AT68" s="254"/>
      <c r="AU68" s="254"/>
      <c r="AV68" s="254"/>
      <c r="AW68" s="254"/>
      <c r="AX68" s="254"/>
      <c r="AY68" s="254"/>
      <c r="AZ68" s="254"/>
      <c r="BA68" s="254"/>
      <c r="BB68" s="254"/>
      <c r="BC68" s="255"/>
    </row>
    <row r="69" spans="1:135" ht="9" customHeight="1" x14ac:dyDescent="0.25">
      <c r="A69" s="206"/>
      <c r="B69" s="22"/>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2"/>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3"/>
    </row>
    <row r="70" spans="1:135" ht="9" customHeight="1" x14ac:dyDescent="0.25">
      <c r="A70" s="206"/>
      <c r="B70" s="22"/>
      <c r="C70" s="182" t="s">
        <v>73</v>
      </c>
      <c r="D70" s="254"/>
      <c r="E70" s="254"/>
      <c r="F70" s="254"/>
      <c r="G70" s="254"/>
      <c r="H70" s="254"/>
      <c r="I70" s="254"/>
      <c r="J70" s="254"/>
      <c r="K70" s="254"/>
      <c r="L70" s="254"/>
      <c r="M70" s="258"/>
      <c r="N70" s="258"/>
      <c r="O70" s="21"/>
      <c r="P70" s="21"/>
      <c r="Q70" s="21"/>
      <c r="R70" s="21"/>
      <c r="S70" s="21"/>
      <c r="T70" s="21"/>
      <c r="U70" s="21"/>
      <c r="V70" s="21"/>
      <c r="W70" s="21"/>
      <c r="X70" s="21"/>
      <c r="Y70" s="21"/>
      <c r="Z70" s="21"/>
      <c r="AA70" s="21"/>
      <c r="AB70" s="21"/>
      <c r="AC70" s="21"/>
      <c r="AD70" s="21"/>
      <c r="AE70" s="22"/>
      <c r="AF70" s="182" t="s">
        <v>85</v>
      </c>
      <c r="AG70" s="254"/>
      <c r="AH70" s="254"/>
      <c r="AI70" s="254"/>
      <c r="AJ70" s="254"/>
      <c r="AK70" s="254"/>
      <c r="AL70" s="254"/>
      <c r="AM70" s="164"/>
      <c r="AN70" s="164"/>
      <c r="AO70" s="21"/>
      <c r="AP70" s="21"/>
      <c r="AQ70" s="182" t="s">
        <v>89</v>
      </c>
      <c r="AR70" s="254"/>
      <c r="AS70" s="254"/>
      <c r="AT70" s="254"/>
      <c r="AU70" s="254"/>
      <c r="AV70" s="254"/>
      <c r="AW70" s="182"/>
      <c r="AX70" s="254"/>
      <c r="AY70" s="254"/>
      <c r="AZ70" s="254"/>
      <c r="BA70" s="254"/>
      <c r="BB70" s="254"/>
      <c r="BC70" s="255"/>
    </row>
    <row r="71" spans="1:135" ht="9" customHeight="1" x14ac:dyDescent="0.25">
      <c r="A71" s="206"/>
      <c r="B71" s="22"/>
      <c r="C71" s="182" t="s">
        <v>74</v>
      </c>
      <c r="D71" s="254"/>
      <c r="E71" s="254"/>
      <c r="F71" s="254"/>
      <c r="G71" s="254"/>
      <c r="H71" s="254"/>
      <c r="I71" s="254"/>
      <c r="J71" s="254"/>
      <c r="K71" s="254"/>
      <c r="L71" s="254"/>
      <c r="M71" s="258"/>
      <c r="N71" s="258"/>
      <c r="O71" s="21"/>
      <c r="P71" s="21"/>
      <c r="Q71" s="21"/>
      <c r="R71" s="21"/>
      <c r="S71" s="21"/>
      <c r="T71" s="21"/>
      <c r="U71" s="21"/>
      <c r="V71" s="21"/>
      <c r="W71" s="21"/>
      <c r="X71" s="21"/>
      <c r="Y71" s="21"/>
      <c r="Z71" s="21"/>
      <c r="AA71" s="21"/>
      <c r="AB71" s="21"/>
      <c r="AC71" s="21"/>
      <c r="AD71" s="21"/>
      <c r="AE71" s="22"/>
      <c r="AF71" s="182" t="s">
        <v>86</v>
      </c>
      <c r="AG71" s="254"/>
      <c r="AH71" s="254"/>
      <c r="AI71" s="254"/>
      <c r="AJ71" s="254"/>
      <c r="AK71" s="254"/>
      <c r="AL71" s="254"/>
      <c r="AM71" s="164"/>
      <c r="AN71" s="164"/>
      <c r="AO71" s="21"/>
      <c r="AP71" s="21"/>
      <c r="AQ71" s="182" t="s">
        <v>90</v>
      </c>
      <c r="AR71" s="254"/>
      <c r="AS71" s="254"/>
      <c r="AT71" s="254"/>
      <c r="AU71" s="254"/>
      <c r="AV71" s="254"/>
      <c r="AW71" s="254"/>
      <c r="AX71" s="254"/>
      <c r="AY71" s="254"/>
      <c r="AZ71" s="254"/>
      <c r="BA71" s="254"/>
      <c r="BB71" s="254"/>
      <c r="BC71" s="255"/>
    </row>
    <row r="72" spans="1:135" ht="9" customHeight="1" x14ac:dyDescent="0.25">
      <c r="A72" s="206"/>
      <c r="B72" s="22"/>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2"/>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3"/>
    </row>
    <row r="73" spans="1:135" ht="9" customHeight="1" x14ac:dyDescent="0.25">
      <c r="A73" s="206"/>
      <c r="B73" s="22"/>
      <c r="C73" s="182" t="s">
        <v>75</v>
      </c>
      <c r="D73" s="254"/>
      <c r="E73" s="254"/>
      <c r="F73" s="254"/>
      <c r="G73" s="254"/>
      <c r="H73" s="254"/>
      <c r="I73" s="254"/>
      <c r="J73" s="254"/>
      <c r="K73" s="254"/>
      <c r="L73" s="254"/>
      <c r="M73" s="258"/>
      <c r="N73" s="258"/>
      <c r="O73" s="21"/>
      <c r="P73" s="21"/>
      <c r="Q73" s="21"/>
      <c r="R73" s="21"/>
      <c r="S73" s="21"/>
      <c r="T73" s="21"/>
      <c r="U73" s="21"/>
      <c r="V73" s="21"/>
      <c r="W73" s="21"/>
      <c r="X73" s="21"/>
      <c r="Y73" s="21"/>
      <c r="Z73" s="21"/>
      <c r="AA73" s="21"/>
      <c r="AB73" s="21"/>
      <c r="AC73" s="21"/>
      <c r="AD73" s="21"/>
      <c r="AE73" s="22"/>
      <c r="AF73" s="182" t="s">
        <v>87</v>
      </c>
      <c r="AG73" s="254"/>
      <c r="AH73" s="254"/>
      <c r="AI73" s="254"/>
      <c r="AJ73" s="254"/>
      <c r="AK73" s="254"/>
      <c r="AL73" s="254"/>
      <c r="AM73" s="300"/>
      <c r="AN73" s="300"/>
      <c r="AO73" s="21"/>
      <c r="AP73" s="21"/>
      <c r="AQ73" s="250"/>
      <c r="AR73" s="251"/>
      <c r="AS73" s="251"/>
      <c r="AT73" s="203"/>
      <c r="AU73" s="256"/>
      <c r="AV73" s="256"/>
      <c r="AW73" s="256"/>
      <c r="AX73" s="256"/>
      <c r="AY73" s="256"/>
      <c r="AZ73" s="256"/>
      <c r="BA73" s="256"/>
      <c r="BB73" s="256"/>
      <c r="BC73" s="257"/>
    </row>
    <row r="74" spans="1:135" ht="9" customHeight="1" x14ac:dyDescent="0.25">
      <c r="A74" s="206"/>
      <c r="B74" s="22"/>
      <c r="C74" s="182" t="s">
        <v>76</v>
      </c>
      <c r="D74" s="254"/>
      <c r="E74" s="254"/>
      <c r="F74" s="254"/>
      <c r="G74" s="254"/>
      <c r="H74" s="254"/>
      <c r="I74" s="254"/>
      <c r="J74" s="254"/>
      <c r="K74" s="254"/>
      <c r="L74" s="254"/>
      <c r="M74" s="258"/>
      <c r="N74" s="258"/>
      <c r="O74" s="21"/>
      <c r="P74" s="21"/>
      <c r="Q74" s="21"/>
      <c r="R74" s="21"/>
      <c r="S74" s="21"/>
      <c r="T74" s="21"/>
      <c r="U74" s="21"/>
      <c r="V74" s="21"/>
      <c r="W74" s="21"/>
      <c r="X74" s="21"/>
      <c r="Y74" s="21"/>
      <c r="Z74" s="21"/>
      <c r="AA74" s="21"/>
      <c r="AB74" s="21"/>
      <c r="AC74" s="21"/>
      <c r="AD74" s="21"/>
      <c r="AE74" s="22"/>
      <c r="AF74" s="182" t="s">
        <v>88</v>
      </c>
      <c r="AG74" s="254"/>
      <c r="AH74" s="254"/>
      <c r="AI74" s="254"/>
      <c r="AJ74" s="254"/>
      <c r="AK74" s="254"/>
      <c r="AL74" s="254"/>
      <c r="AM74" s="300"/>
      <c r="AN74" s="300"/>
      <c r="AO74" s="21"/>
      <c r="AP74" s="21"/>
      <c r="AQ74" s="250"/>
      <c r="AR74" s="251"/>
      <c r="AS74" s="251"/>
      <c r="AT74" s="256"/>
      <c r="AU74" s="256"/>
      <c r="AV74" s="256"/>
      <c r="AW74" s="256"/>
      <c r="AX74" s="256"/>
      <c r="AY74" s="256"/>
      <c r="AZ74" s="256"/>
      <c r="BA74" s="256"/>
      <c r="BB74" s="256"/>
      <c r="BC74" s="257"/>
    </row>
    <row r="75" spans="1:135" ht="9" customHeight="1" x14ac:dyDescent="0.25">
      <c r="A75" s="206"/>
      <c r="B75" s="22"/>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2"/>
      <c r="AF75" s="21"/>
      <c r="AG75" s="21"/>
      <c r="AH75" s="21"/>
      <c r="AI75" s="21"/>
      <c r="AJ75" s="21"/>
      <c r="AK75" s="21"/>
      <c r="AL75" s="21"/>
      <c r="AM75" s="21"/>
      <c r="AN75" s="21"/>
      <c r="AO75" s="21"/>
      <c r="AP75" s="21"/>
      <c r="AQ75" s="250"/>
      <c r="AR75" s="251"/>
      <c r="AS75" s="251"/>
      <c r="AT75" s="251"/>
      <c r="AU75" s="251"/>
      <c r="AV75" s="293"/>
      <c r="AW75" s="293"/>
      <c r="AX75" s="293"/>
      <c r="AY75" s="293"/>
      <c r="AZ75" s="293"/>
      <c r="BA75" s="293"/>
      <c r="BB75" s="293"/>
      <c r="BC75" s="134"/>
    </row>
    <row r="76" spans="1:135" ht="9" customHeight="1" x14ac:dyDescent="0.25">
      <c r="A76" s="206"/>
      <c r="B76" s="22"/>
      <c r="C76" s="182" t="s">
        <v>77</v>
      </c>
      <c r="D76" s="254"/>
      <c r="E76" s="254"/>
      <c r="F76" s="254"/>
      <c r="G76" s="254"/>
      <c r="H76" s="254"/>
      <c r="I76" s="254"/>
      <c r="J76" s="254"/>
      <c r="K76" s="254"/>
      <c r="L76" s="254"/>
      <c r="M76" s="258"/>
      <c r="N76" s="258"/>
      <c r="O76" s="21"/>
      <c r="P76" s="21"/>
      <c r="Q76" s="21"/>
      <c r="R76" s="21"/>
      <c r="S76" s="21"/>
      <c r="T76" s="21"/>
      <c r="U76" s="21"/>
      <c r="V76" s="21"/>
      <c r="W76" s="21"/>
      <c r="X76" s="21"/>
      <c r="Y76" s="21"/>
      <c r="Z76" s="21"/>
      <c r="AA76" s="21"/>
      <c r="AB76" s="21"/>
      <c r="AC76" s="21"/>
      <c r="AD76" s="21"/>
      <c r="AE76" s="22"/>
      <c r="AF76" s="129"/>
      <c r="AG76" s="130"/>
      <c r="AH76" s="130"/>
      <c r="AI76" s="130"/>
      <c r="AJ76" s="130"/>
      <c r="AK76" s="130"/>
      <c r="AL76" s="130"/>
      <c r="AM76" s="130"/>
      <c r="AN76" s="130"/>
      <c r="AO76" s="130"/>
      <c r="AP76" s="130"/>
      <c r="AQ76" s="301"/>
      <c r="AR76" s="301"/>
      <c r="AS76" s="301"/>
      <c r="AT76" s="301"/>
      <c r="AU76" s="301"/>
      <c r="AV76" s="302"/>
      <c r="AW76" s="302"/>
      <c r="AX76" s="302"/>
      <c r="AY76" s="302"/>
      <c r="AZ76" s="302"/>
      <c r="BA76" s="302"/>
      <c r="BB76" s="302"/>
      <c r="BC76" s="131"/>
    </row>
    <row r="77" spans="1:135" ht="9" customHeight="1" x14ac:dyDescent="0.25">
      <c r="A77" s="206"/>
      <c r="B77" s="22"/>
      <c r="C77" s="182" t="s">
        <v>78</v>
      </c>
      <c r="D77" s="254"/>
      <c r="E77" s="254"/>
      <c r="F77" s="254"/>
      <c r="G77" s="254"/>
      <c r="H77" s="254"/>
      <c r="I77" s="254"/>
      <c r="J77" s="254"/>
      <c r="K77" s="254"/>
      <c r="L77" s="254"/>
      <c r="M77" s="258"/>
      <c r="N77" s="258"/>
      <c r="O77" s="21"/>
      <c r="P77" s="21"/>
      <c r="Q77" s="21"/>
      <c r="R77" s="21"/>
      <c r="S77" s="21"/>
      <c r="T77" s="21"/>
      <c r="U77" s="21"/>
      <c r="V77" s="21"/>
      <c r="W77" s="21"/>
      <c r="X77" s="21"/>
      <c r="Y77" s="21"/>
      <c r="Z77" s="21"/>
      <c r="AA77" s="21"/>
      <c r="AB77" s="21"/>
      <c r="AC77" s="21"/>
      <c r="AD77" s="21"/>
      <c r="AE77" s="2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3"/>
    </row>
    <row r="78" spans="1:135" ht="6.6" customHeight="1" x14ac:dyDescent="0.25">
      <c r="A78" s="206"/>
      <c r="B78" s="41"/>
      <c r="C78" s="39"/>
      <c r="D78" s="13"/>
      <c r="E78" s="13"/>
      <c r="F78" s="13"/>
      <c r="G78" s="13"/>
      <c r="H78" s="13"/>
      <c r="I78" s="13"/>
      <c r="J78" s="13"/>
      <c r="K78" s="13"/>
      <c r="L78" s="13"/>
      <c r="M78" s="70"/>
      <c r="N78" s="70"/>
      <c r="O78" s="48"/>
      <c r="P78" s="48"/>
      <c r="Q78" s="48"/>
      <c r="R78" s="48"/>
      <c r="S78" s="48"/>
      <c r="T78" s="48"/>
      <c r="U78" s="48"/>
      <c r="V78" s="48"/>
      <c r="W78" s="48"/>
      <c r="X78" s="48"/>
      <c r="Y78" s="48"/>
      <c r="Z78" s="48"/>
      <c r="AA78" s="48"/>
      <c r="AB78" s="48"/>
      <c r="AC78" s="48"/>
      <c r="AD78" s="48"/>
      <c r="AE78" s="41"/>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7"/>
    </row>
    <row r="79" spans="1:135" ht="9" customHeight="1" x14ac:dyDescent="0.25">
      <c r="A79" s="206"/>
      <c r="B79" s="6" t="s">
        <v>92</v>
      </c>
      <c r="C79" s="252" t="s">
        <v>91</v>
      </c>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3"/>
      <c r="AE79" s="52"/>
      <c r="AF79" s="143" t="s">
        <v>594</v>
      </c>
      <c r="AG79" s="143"/>
      <c r="AH79" s="143"/>
      <c r="AI79" s="143"/>
      <c r="AJ79" s="143"/>
      <c r="AK79" s="143"/>
      <c r="AL79" s="143"/>
      <c r="AM79" s="143"/>
      <c r="AN79" s="28"/>
      <c r="AO79" s="28"/>
      <c r="AP79" s="28"/>
      <c r="AQ79" s="28"/>
      <c r="AR79" s="28"/>
      <c r="AS79" s="28"/>
      <c r="AT79" s="28"/>
      <c r="AU79" s="28"/>
      <c r="AV79" s="28"/>
      <c r="AW79" s="28"/>
      <c r="AX79" s="28"/>
      <c r="AY79" s="28"/>
      <c r="AZ79" s="28"/>
      <c r="BA79" s="28"/>
      <c r="BB79" s="28"/>
      <c r="BC79" s="38"/>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row>
    <row r="80" spans="1:135" ht="9" customHeight="1" x14ac:dyDescent="0.25">
      <c r="A80" s="206"/>
      <c r="B80" s="294" t="s">
        <v>990</v>
      </c>
      <c r="C80" s="295"/>
      <c r="D80" s="295"/>
      <c r="E80" s="295"/>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6"/>
      <c r="AE80" s="60"/>
      <c r="AF80" s="143"/>
      <c r="AG80" s="143"/>
      <c r="AH80" s="143"/>
      <c r="AI80" s="143"/>
      <c r="AJ80" s="143"/>
      <c r="AK80" s="143"/>
      <c r="AL80" s="143"/>
      <c r="AM80" s="143"/>
      <c r="AN80" s="28"/>
      <c r="AO80" s="28"/>
      <c r="AP80" s="28"/>
      <c r="AQ80" s="28"/>
      <c r="AR80" s="28"/>
      <c r="AS80" s="28"/>
      <c r="AT80" s="28"/>
      <c r="AU80" s="28"/>
      <c r="AV80" s="28"/>
      <c r="AW80" s="28"/>
      <c r="AX80" s="28"/>
      <c r="AY80" s="28"/>
      <c r="AZ80" s="28"/>
      <c r="BA80" s="28"/>
      <c r="BB80" s="28"/>
      <c r="BC80" s="38"/>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row>
    <row r="81" spans="1:135" ht="9" customHeight="1" x14ac:dyDescent="0.25">
      <c r="A81" s="206"/>
      <c r="B81" s="294"/>
      <c r="C81" s="295"/>
      <c r="D81" s="295"/>
      <c r="E81" s="295"/>
      <c r="F81" s="295"/>
      <c r="G81" s="295"/>
      <c r="H81" s="295"/>
      <c r="I81" s="295"/>
      <c r="J81" s="295"/>
      <c r="K81" s="295"/>
      <c r="L81" s="295"/>
      <c r="M81" s="295"/>
      <c r="N81" s="295"/>
      <c r="O81" s="295"/>
      <c r="P81" s="295"/>
      <c r="Q81" s="295"/>
      <c r="R81" s="295"/>
      <c r="S81" s="295"/>
      <c r="T81" s="295"/>
      <c r="U81" s="295"/>
      <c r="V81" s="295"/>
      <c r="W81" s="295"/>
      <c r="X81" s="295"/>
      <c r="Y81" s="295"/>
      <c r="Z81" s="295"/>
      <c r="AA81" s="295"/>
      <c r="AB81" s="295"/>
      <c r="AC81" s="295"/>
      <c r="AD81" s="296"/>
      <c r="AE81" s="60"/>
      <c r="AF81" s="143" t="str">
        <f>AE7</f>
        <v>TEKİRDAĞ LİMANI VETERİNER SINIR KONTROL NOKTASI MÜDÜRLÜĞÜ</v>
      </c>
      <c r="AG81" s="143"/>
      <c r="AH81" s="143"/>
      <c r="AI81" s="143"/>
      <c r="AJ81" s="143"/>
      <c r="AK81" s="143"/>
      <c r="AL81" s="143"/>
      <c r="AM81" s="143"/>
      <c r="AN81" s="143"/>
      <c r="AO81" s="143"/>
      <c r="AP81" s="143"/>
      <c r="AQ81" s="143"/>
      <c r="AR81" s="143"/>
      <c r="AS81" s="143"/>
      <c r="AT81" s="143"/>
      <c r="AU81" s="143"/>
      <c r="AV81" s="143"/>
      <c r="AW81" s="143"/>
      <c r="AX81" s="143"/>
      <c r="AY81" s="265">
        <f ca="1">TODAY()</f>
        <v>43852</v>
      </c>
      <c r="AZ81" s="143"/>
      <c r="BA81" s="143"/>
      <c r="BB81" s="143"/>
      <c r="BC81" s="266"/>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row>
    <row r="82" spans="1:135" ht="9" customHeight="1" x14ac:dyDescent="0.25">
      <c r="A82" s="206"/>
      <c r="B82" s="294"/>
      <c r="C82" s="295"/>
      <c r="D82" s="295"/>
      <c r="E82" s="295"/>
      <c r="F82" s="295"/>
      <c r="G82" s="295"/>
      <c r="H82" s="295"/>
      <c r="I82" s="295"/>
      <c r="J82" s="295"/>
      <c r="K82" s="295"/>
      <c r="L82" s="295"/>
      <c r="M82" s="295"/>
      <c r="N82" s="295"/>
      <c r="O82" s="295"/>
      <c r="P82" s="295"/>
      <c r="Q82" s="295"/>
      <c r="R82" s="295"/>
      <c r="S82" s="295"/>
      <c r="T82" s="295"/>
      <c r="U82" s="295"/>
      <c r="V82" s="295"/>
      <c r="W82" s="295"/>
      <c r="X82" s="295"/>
      <c r="Y82" s="295"/>
      <c r="Z82" s="295"/>
      <c r="AA82" s="295"/>
      <c r="AB82" s="295"/>
      <c r="AC82" s="295"/>
      <c r="AD82" s="296"/>
      <c r="AE82" s="60"/>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266"/>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row>
    <row r="83" spans="1:135" ht="9" customHeight="1" x14ac:dyDescent="0.25">
      <c r="A83" s="206"/>
      <c r="B83" s="294"/>
      <c r="C83" s="295"/>
      <c r="D83" s="295"/>
      <c r="E83" s="295"/>
      <c r="F83" s="295"/>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c r="AD83" s="296"/>
      <c r="AE83" s="60"/>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38"/>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row>
    <row r="84" spans="1:135" ht="9" customHeight="1" x14ac:dyDescent="0.25">
      <c r="A84" s="206"/>
      <c r="B84" s="294"/>
      <c r="C84" s="295"/>
      <c r="D84" s="295"/>
      <c r="E84" s="295"/>
      <c r="F84" s="295"/>
      <c r="G84" s="295"/>
      <c r="H84" s="295"/>
      <c r="I84" s="295"/>
      <c r="J84" s="295"/>
      <c r="K84" s="295"/>
      <c r="L84" s="295"/>
      <c r="M84" s="295"/>
      <c r="N84" s="295"/>
      <c r="O84" s="295"/>
      <c r="P84" s="295"/>
      <c r="Q84" s="295"/>
      <c r="R84" s="295"/>
      <c r="S84" s="295"/>
      <c r="T84" s="295"/>
      <c r="U84" s="295"/>
      <c r="V84" s="295"/>
      <c r="W84" s="295"/>
      <c r="X84" s="295"/>
      <c r="Y84" s="295"/>
      <c r="Z84" s="295"/>
      <c r="AA84" s="295"/>
      <c r="AB84" s="295"/>
      <c r="AC84" s="295"/>
      <c r="AD84" s="296"/>
      <c r="AE84" s="60"/>
      <c r="AF84" s="143" t="s">
        <v>595</v>
      </c>
      <c r="AG84" s="143"/>
      <c r="AH84" s="143"/>
      <c r="AI84" s="143"/>
      <c r="AJ84" s="143"/>
      <c r="AK84" s="143"/>
      <c r="AL84" s="143"/>
      <c r="AM84" s="143"/>
      <c r="AN84" s="143" t="str">
        <f>AK12</f>
        <v>FERDİ YENİCİ</v>
      </c>
      <c r="AO84" s="143"/>
      <c r="AP84" s="143"/>
      <c r="AQ84" s="143"/>
      <c r="AR84" s="143"/>
      <c r="AS84" s="143"/>
      <c r="AT84" s="143"/>
      <c r="AU84" s="143"/>
      <c r="AV84" s="143"/>
      <c r="AW84" s="143"/>
      <c r="AX84" s="143"/>
      <c r="AY84" s="143"/>
      <c r="AZ84" s="143"/>
      <c r="BA84" s="143"/>
      <c r="BB84" s="143"/>
      <c r="BC84" s="266"/>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row>
    <row r="85" spans="1:135" ht="9" customHeight="1" x14ac:dyDescent="0.25">
      <c r="A85" s="206"/>
      <c r="B85" s="294"/>
      <c r="C85" s="295"/>
      <c r="D85" s="295"/>
      <c r="E85" s="295"/>
      <c r="F85" s="295"/>
      <c r="G85" s="295"/>
      <c r="H85" s="295"/>
      <c r="I85" s="295"/>
      <c r="J85" s="295"/>
      <c r="K85" s="295"/>
      <c r="L85" s="295"/>
      <c r="M85" s="295"/>
      <c r="N85" s="295"/>
      <c r="O85" s="295"/>
      <c r="P85" s="295"/>
      <c r="Q85" s="295"/>
      <c r="R85" s="295"/>
      <c r="S85" s="295"/>
      <c r="T85" s="295"/>
      <c r="U85" s="295"/>
      <c r="V85" s="295"/>
      <c r="W85" s="295"/>
      <c r="X85" s="295"/>
      <c r="Y85" s="295"/>
      <c r="Z85" s="295"/>
      <c r="AA85" s="295"/>
      <c r="AB85" s="295"/>
      <c r="AC85" s="295"/>
      <c r="AD85" s="296"/>
      <c r="AE85" s="60"/>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266"/>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row>
    <row r="86" spans="1:135" ht="9" customHeight="1" x14ac:dyDescent="0.25">
      <c r="A86" s="206"/>
      <c r="B86" s="294"/>
      <c r="C86" s="295"/>
      <c r="D86" s="295"/>
      <c r="E86" s="295"/>
      <c r="F86" s="295"/>
      <c r="G86" s="295"/>
      <c r="H86" s="295"/>
      <c r="I86" s="295"/>
      <c r="J86" s="295"/>
      <c r="K86" s="295"/>
      <c r="L86" s="295"/>
      <c r="M86" s="295"/>
      <c r="N86" s="295"/>
      <c r="O86" s="295"/>
      <c r="P86" s="295"/>
      <c r="Q86" s="295"/>
      <c r="R86" s="295"/>
      <c r="S86" s="295"/>
      <c r="T86" s="295"/>
      <c r="U86" s="295"/>
      <c r="V86" s="295"/>
      <c r="W86" s="295"/>
      <c r="X86" s="295"/>
      <c r="Y86" s="295"/>
      <c r="Z86" s="295"/>
      <c r="AA86" s="295"/>
      <c r="AB86" s="295"/>
      <c r="AC86" s="295"/>
      <c r="AD86" s="296"/>
      <c r="AE86" s="60"/>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266"/>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row>
    <row r="87" spans="1:135" ht="9" customHeight="1" x14ac:dyDescent="0.25">
      <c r="A87" s="206"/>
      <c r="B87" s="294"/>
      <c r="C87" s="295"/>
      <c r="D87" s="295"/>
      <c r="E87" s="295"/>
      <c r="F87" s="295"/>
      <c r="G87" s="295"/>
      <c r="H87" s="295"/>
      <c r="I87" s="295"/>
      <c r="J87" s="295"/>
      <c r="K87" s="295"/>
      <c r="L87" s="295"/>
      <c r="M87" s="295"/>
      <c r="N87" s="295"/>
      <c r="O87" s="295"/>
      <c r="P87" s="295"/>
      <c r="Q87" s="295"/>
      <c r="R87" s="295"/>
      <c r="S87" s="295"/>
      <c r="T87" s="295"/>
      <c r="U87" s="295"/>
      <c r="V87" s="295"/>
      <c r="W87" s="295"/>
      <c r="X87" s="295"/>
      <c r="Y87" s="295"/>
      <c r="Z87" s="295"/>
      <c r="AA87" s="295"/>
      <c r="AB87" s="295"/>
      <c r="AC87" s="295"/>
      <c r="AD87" s="296"/>
      <c r="AE87" s="60"/>
      <c r="AF87" s="143" t="s">
        <v>596</v>
      </c>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266"/>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row>
    <row r="88" spans="1:135" ht="9" customHeight="1" x14ac:dyDescent="0.25">
      <c r="A88" s="206"/>
      <c r="B88" s="294"/>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6"/>
      <c r="AE88" s="60"/>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266"/>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row>
    <row r="89" spans="1:135" ht="9" customHeight="1" x14ac:dyDescent="0.25">
      <c r="A89" s="207"/>
      <c r="B89" s="297"/>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9"/>
      <c r="AE89" s="63"/>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c r="BC89" s="267"/>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row>
    <row r="90" spans="1:135" ht="9" customHeight="1" x14ac:dyDescent="0.25">
      <c r="BA90" s="248" t="s">
        <v>93</v>
      </c>
      <c r="BB90" s="249"/>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row>
    <row r="91" spans="1:135" ht="9" customHeight="1" x14ac:dyDescent="0.25">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row>
    <row r="92" spans="1:135" customFormat="1" ht="12.95" customHeight="1" x14ac:dyDescent="0.25">
      <c r="A92" s="142" t="s">
        <v>95</v>
      </c>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3" t="s">
        <v>722</v>
      </c>
      <c r="BA92" s="143"/>
      <c r="BB92" s="143"/>
      <c r="BC92" s="143"/>
      <c r="BD92" s="2"/>
    </row>
    <row r="93" spans="1:135" customFormat="1" ht="6" customHeight="1" x14ac:dyDescent="0.25">
      <c r="A93" s="144" t="s">
        <v>598</v>
      </c>
      <c r="B93" s="145" t="s">
        <v>599</v>
      </c>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8"/>
      <c r="AD93" s="147">
        <v>25</v>
      </c>
      <c r="AE93" s="155" t="s">
        <v>708</v>
      </c>
      <c r="AF93" s="155"/>
      <c r="AG93" s="155"/>
      <c r="AH93" s="155"/>
      <c r="AI93" s="155"/>
      <c r="AJ93" s="155"/>
      <c r="AK93" s="155"/>
      <c r="AL93" s="155"/>
      <c r="AM93" s="149" t="str">
        <f>AE3</f>
        <v>59VSKN01.19.0……</v>
      </c>
      <c r="AN93" s="149"/>
      <c r="AO93" s="149"/>
      <c r="AP93" s="149"/>
      <c r="AQ93" s="149"/>
      <c r="AR93" s="149"/>
      <c r="AS93" s="149"/>
      <c r="AT93" s="149"/>
      <c r="AU93" s="149"/>
      <c r="AV93" s="149"/>
      <c r="AW93" s="149"/>
      <c r="AX93" s="149"/>
      <c r="AY93" s="149"/>
      <c r="AZ93" s="149"/>
      <c r="BA93" s="149"/>
      <c r="BB93" s="149"/>
      <c r="BC93" s="150"/>
      <c r="BD93" s="2"/>
    </row>
    <row r="94" spans="1:135" customFormat="1" ht="8.4499999999999993" customHeight="1" x14ac:dyDescent="0.25">
      <c r="A94" s="144"/>
      <c r="B94" s="146"/>
      <c r="C94" s="182" t="s">
        <v>600</v>
      </c>
      <c r="D94" s="182"/>
      <c r="E94" s="182"/>
      <c r="F94" s="182"/>
      <c r="G94" s="182"/>
      <c r="H94" s="182"/>
      <c r="I94" s="182"/>
      <c r="J94" s="124"/>
      <c r="K94" s="124"/>
      <c r="L94" s="182" t="s">
        <v>601</v>
      </c>
      <c r="M94" s="182"/>
      <c r="N94" s="182"/>
      <c r="O94" s="182"/>
      <c r="P94" s="164"/>
      <c r="Q94" s="164"/>
      <c r="R94" s="123"/>
      <c r="S94" s="21"/>
      <c r="T94" s="21"/>
      <c r="U94" s="182" t="s">
        <v>602</v>
      </c>
      <c r="V94" s="182"/>
      <c r="W94" s="182"/>
      <c r="X94" s="164"/>
      <c r="Y94" s="164"/>
      <c r="Z94" s="123"/>
      <c r="AA94" s="123"/>
      <c r="AB94" s="123"/>
      <c r="AC94" s="55"/>
      <c r="AD94" s="148"/>
      <c r="AE94" s="156"/>
      <c r="AF94" s="156"/>
      <c r="AG94" s="156"/>
      <c r="AH94" s="156"/>
      <c r="AI94" s="156"/>
      <c r="AJ94" s="156"/>
      <c r="AK94" s="156"/>
      <c r="AL94" s="156"/>
      <c r="AM94" s="151"/>
      <c r="AN94" s="151"/>
      <c r="AO94" s="151"/>
      <c r="AP94" s="151"/>
      <c r="AQ94" s="151"/>
      <c r="AR94" s="151"/>
      <c r="AS94" s="151"/>
      <c r="AT94" s="151"/>
      <c r="AU94" s="151"/>
      <c r="AV94" s="151"/>
      <c r="AW94" s="151"/>
      <c r="AX94" s="151"/>
      <c r="AY94" s="151"/>
      <c r="AZ94" s="151"/>
      <c r="BA94" s="151"/>
      <c r="BB94" s="151"/>
      <c r="BC94" s="152"/>
      <c r="BD94" s="2"/>
    </row>
    <row r="95" spans="1:135" customFormat="1" ht="8.4499999999999993" customHeight="1" x14ac:dyDescent="0.25">
      <c r="A95" s="144"/>
      <c r="B95" s="22"/>
      <c r="C95" s="182" t="s">
        <v>603</v>
      </c>
      <c r="D95" s="182"/>
      <c r="E95" s="182"/>
      <c r="F95" s="182"/>
      <c r="G95" s="182"/>
      <c r="H95" s="182"/>
      <c r="I95" s="182"/>
      <c r="J95" s="182"/>
      <c r="K95" s="124"/>
      <c r="L95" s="182" t="s">
        <v>604</v>
      </c>
      <c r="M95" s="182"/>
      <c r="N95" s="182"/>
      <c r="O95" s="182"/>
      <c r="P95" s="164"/>
      <c r="Q95" s="164"/>
      <c r="R95" s="123"/>
      <c r="S95" s="21"/>
      <c r="T95" s="21"/>
      <c r="U95" s="182" t="s">
        <v>605</v>
      </c>
      <c r="V95" s="182"/>
      <c r="W95" s="182"/>
      <c r="X95" s="164"/>
      <c r="Y95" s="164"/>
      <c r="Z95" s="123"/>
      <c r="AA95" s="123"/>
      <c r="AB95" s="123"/>
      <c r="AC95" s="55"/>
      <c r="AD95" s="41"/>
      <c r="AE95" s="157"/>
      <c r="AF95" s="157"/>
      <c r="AG95" s="157"/>
      <c r="AH95" s="157"/>
      <c r="AI95" s="157"/>
      <c r="AJ95" s="157"/>
      <c r="AK95" s="157"/>
      <c r="AL95" s="157"/>
      <c r="AM95" s="153"/>
      <c r="AN95" s="153"/>
      <c r="AO95" s="153"/>
      <c r="AP95" s="153"/>
      <c r="AQ95" s="153"/>
      <c r="AR95" s="153"/>
      <c r="AS95" s="153"/>
      <c r="AT95" s="153"/>
      <c r="AU95" s="153"/>
      <c r="AV95" s="153"/>
      <c r="AW95" s="153"/>
      <c r="AX95" s="153"/>
      <c r="AY95" s="153"/>
      <c r="AZ95" s="153"/>
      <c r="BA95" s="153"/>
      <c r="BB95" s="153"/>
      <c r="BC95" s="154"/>
      <c r="BD95" s="2"/>
    </row>
    <row r="96" spans="1:135" customFormat="1" ht="9" customHeight="1" x14ac:dyDescent="0.25">
      <c r="A96" s="144"/>
      <c r="B96" s="22"/>
      <c r="C96" s="124"/>
      <c r="D96" s="124"/>
      <c r="E96" s="124"/>
      <c r="F96" s="124"/>
      <c r="G96" s="124"/>
      <c r="H96" s="124"/>
      <c r="I96" s="124"/>
      <c r="J96" s="124"/>
      <c r="K96" s="124"/>
      <c r="L96" s="124"/>
      <c r="M96" s="124"/>
      <c r="N96" s="123"/>
      <c r="O96" s="123"/>
      <c r="P96" s="123"/>
      <c r="Q96" s="123"/>
      <c r="R96" s="123"/>
      <c r="S96" s="21"/>
      <c r="T96" s="21"/>
      <c r="U96" s="124"/>
      <c r="V96" s="124"/>
      <c r="W96" s="124"/>
      <c r="X96" s="123"/>
      <c r="Y96" s="123"/>
      <c r="Z96" s="123"/>
      <c r="AA96" s="123"/>
      <c r="AB96" s="123"/>
      <c r="AC96" s="34"/>
      <c r="AD96" s="145">
        <v>27</v>
      </c>
      <c r="AE96" s="159" t="s">
        <v>606</v>
      </c>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60"/>
      <c r="BD96" s="2"/>
    </row>
    <row r="97" spans="1:57" customFormat="1" ht="8.4499999999999993" customHeight="1" x14ac:dyDescent="0.25">
      <c r="A97" s="144"/>
      <c r="B97" s="22"/>
      <c r="C97" s="158" t="s">
        <v>607</v>
      </c>
      <c r="D97" s="158"/>
      <c r="E97" s="158"/>
      <c r="F97" s="158"/>
      <c r="G97" s="158"/>
      <c r="H97" s="158"/>
      <c r="I97" s="143"/>
      <c r="J97" s="143"/>
      <c r="K97" s="143"/>
      <c r="L97" s="143"/>
      <c r="M97" s="143"/>
      <c r="N97" s="143"/>
      <c r="O97" s="143"/>
      <c r="P97" s="28"/>
      <c r="Q97" s="28"/>
      <c r="R97" s="28"/>
      <c r="S97" s="28"/>
      <c r="T97" s="28"/>
      <c r="U97" s="28"/>
      <c r="V97" s="28"/>
      <c r="W97" s="28"/>
      <c r="X97" s="28"/>
      <c r="Y97" s="28"/>
      <c r="Z97" s="28"/>
      <c r="AA97" s="28"/>
      <c r="AB97" s="28"/>
      <c r="AC97" s="28"/>
      <c r="AD97" s="146"/>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2"/>
      <c r="BD97" s="2"/>
    </row>
    <row r="98" spans="1:57" customFormat="1" ht="8.4499999999999993" customHeight="1" x14ac:dyDescent="0.25">
      <c r="A98" s="144"/>
      <c r="B98" s="22"/>
      <c r="C98" s="158" t="s">
        <v>608</v>
      </c>
      <c r="D98" s="158"/>
      <c r="E98" s="158"/>
      <c r="F98" s="158"/>
      <c r="G98" s="158"/>
      <c r="H98" s="158"/>
      <c r="I98" s="143"/>
      <c r="J98" s="143"/>
      <c r="K98" s="143"/>
      <c r="L98" s="143"/>
      <c r="M98" s="143"/>
      <c r="N98" s="143"/>
      <c r="O98" s="143"/>
      <c r="P98" s="28"/>
      <c r="Q98" s="28"/>
      <c r="R98" s="28"/>
      <c r="S98" s="28"/>
      <c r="T98" s="28"/>
      <c r="U98" s="28"/>
      <c r="V98" s="28"/>
      <c r="W98" s="28"/>
      <c r="X98" s="28"/>
      <c r="Y98" s="28"/>
      <c r="Z98" s="28"/>
      <c r="AA98" s="28"/>
      <c r="AB98" s="28"/>
      <c r="AC98" s="28"/>
      <c r="AD98" s="22"/>
      <c r="AE98" s="158" t="s">
        <v>709</v>
      </c>
      <c r="AF98" s="163"/>
      <c r="AG98" s="163"/>
      <c r="AH98" s="163"/>
      <c r="AI98" s="163"/>
      <c r="AJ98" s="163"/>
      <c r="AK98" s="163"/>
      <c r="AL98" s="164"/>
      <c r="AM98" s="164"/>
      <c r="AN98" s="21"/>
      <c r="AO98" s="208" t="s">
        <v>710</v>
      </c>
      <c r="AP98" s="247"/>
      <c r="AQ98" s="21"/>
      <c r="AR98" s="158" t="s">
        <v>711</v>
      </c>
      <c r="AS98" s="163"/>
      <c r="AT98" s="163"/>
      <c r="AU98" s="163"/>
      <c r="AV98" s="163"/>
      <c r="AW98" s="163"/>
      <c r="AX98" s="163"/>
      <c r="AY98" s="164"/>
      <c r="AZ98" s="164"/>
      <c r="BA98" s="21"/>
      <c r="BB98" s="21"/>
      <c r="BC98" s="23"/>
      <c r="BD98" s="2"/>
    </row>
    <row r="99" spans="1:57" customFormat="1" ht="6.6" customHeight="1" x14ac:dyDescent="0.25">
      <c r="A99" s="144"/>
      <c r="B99" s="22"/>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2"/>
      <c r="AE99" s="163"/>
      <c r="AF99" s="163"/>
      <c r="AG99" s="163"/>
      <c r="AH99" s="163"/>
      <c r="AI99" s="163"/>
      <c r="AJ99" s="163"/>
      <c r="AK99" s="163"/>
      <c r="AL99" s="164"/>
      <c r="AM99" s="164"/>
      <c r="AN99" s="21"/>
      <c r="AO99" s="247"/>
      <c r="AP99" s="247"/>
      <c r="AQ99" s="21"/>
      <c r="AR99" s="163"/>
      <c r="AS99" s="163"/>
      <c r="AT99" s="163"/>
      <c r="AU99" s="163"/>
      <c r="AV99" s="163"/>
      <c r="AW99" s="163"/>
      <c r="AX99" s="163"/>
      <c r="AY99" s="164"/>
      <c r="AZ99" s="164"/>
      <c r="BA99" s="21"/>
      <c r="BB99" s="21"/>
      <c r="BC99" s="23"/>
      <c r="BD99" s="2"/>
    </row>
    <row r="100" spans="1:57" customFormat="1" ht="8.4499999999999993" customHeight="1" x14ac:dyDescent="0.25">
      <c r="A100" s="144"/>
      <c r="B100" s="8" t="s">
        <v>609</v>
      </c>
      <c r="C100" s="180" t="s">
        <v>610</v>
      </c>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1"/>
      <c r="AD100" s="21"/>
      <c r="AE100" s="124"/>
      <c r="AF100" s="124"/>
      <c r="AG100" s="124"/>
      <c r="AH100" s="124"/>
      <c r="AI100" s="124"/>
      <c r="AJ100" s="124"/>
      <c r="AK100" s="124"/>
      <c r="AL100" s="123"/>
      <c r="AM100" s="123"/>
      <c r="AN100" s="21"/>
      <c r="AO100" s="124"/>
      <c r="AP100" s="124"/>
      <c r="AQ100" s="124"/>
      <c r="AR100" s="124"/>
      <c r="AS100" s="124"/>
      <c r="AT100" s="21"/>
      <c r="AU100" s="21"/>
      <c r="AV100" s="21"/>
      <c r="AW100" s="21"/>
      <c r="AX100" s="21"/>
      <c r="AY100" s="21"/>
      <c r="AZ100" s="21"/>
      <c r="BA100" s="123"/>
      <c r="BB100" s="34"/>
      <c r="BC100" s="23"/>
      <c r="BD100" s="2"/>
    </row>
    <row r="101" spans="1:57" customFormat="1" ht="8.4499999999999993" customHeight="1" x14ac:dyDescent="0.25">
      <c r="A101" s="144"/>
      <c r="B101" s="60"/>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38"/>
      <c r="AD101" s="21"/>
      <c r="AE101" s="158" t="s">
        <v>712</v>
      </c>
      <c r="AF101" s="163"/>
      <c r="AG101" s="163"/>
      <c r="AH101" s="163"/>
      <c r="AI101" s="163"/>
      <c r="AJ101" s="163"/>
      <c r="AK101" s="163"/>
      <c r="AL101" s="164"/>
      <c r="AM101" s="164"/>
      <c r="AN101" s="21"/>
      <c r="AO101" s="124"/>
      <c r="AP101" s="124"/>
      <c r="AQ101" s="124"/>
      <c r="AR101" s="158" t="s">
        <v>713</v>
      </c>
      <c r="AS101" s="163"/>
      <c r="AT101" s="163"/>
      <c r="AU101" s="163"/>
      <c r="AV101" s="163"/>
      <c r="AW101" s="163"/>
      <c r="AX101" s="163"/>
      <c r="AY101" s="164"/>
      <c r="AZ101" s="164"/>
      <c r="BA101" s="123"/>
      <c r="BB101" s="34"/>
      <c r="BC101" s="23"/>
      <c r="BD101" s="2"/>
    </row>
    <row r="102" spans="1:57" customFormat="1" ht="8.4499999999999993" customHeight="1" x14ac:dyDescent="0.25">
      <c r="A102" s="144"/>
      <c r="B102" s="22"/>
      <c r="C102" s="158" t="s">
        <v>721</v>
      </c>
      <c r="D102" s="158"/>
      <c r="E102" s="158"/>
      <c r="F102" s="158"/>
      <c r="G102" s="158"/>
      <c r="H102" s="158"/>
      <c r="I102" s="158"/>
      <c r="J102" s="164"/>
      <c r="K102" s="164"/>
      <c r="L102" s="21"/>
      <c r="M102" s="21"/>
      <c r="N102" s="158" t="s">
        <v>713</v>
      </c>
      <c r="O102" s="158"/>
      <c r="P102" s="158"/>
      <c r="Q102" s="158"/>
      <c r="R102" s="158"/>
      <c r="S102" s="158"/>
      <c r="T102" s="158"/>
      <c r="U102" s="164"/>
      <c r="V102" s="164"/>
      <c r="W102" s="124"/>
      <c r="X102" s="124"/>
      <c r="Y102" s="34"/>
      <c r="Z102" s="34"/>
      <c r="AA102" s="34"/>
      <c r="AB102" s="34"/>
      <c r="AC102" s="23"/>
      <c r="AD102" s="21"/>
      <c r="AE102" s="163"/>
      <c r="AF102" s="163"/>
      <c r="AG102" s="163"/>
      <c r="AH102" s="163"/>
      <c r="AI102" s="163"/>
      <c r="AJ102" s="163"/>
      <c r="AK102" s="163"/>
      <c r="AL102" s="164"/>
      <c r="AM102" s="164"/>
      <c r="AN102" s="21"/>
      <c r="AO102" s="21"/>
      <c r="AP102" s="21"/>
      <c r="AQ102" s="21"/>
      <c r="AR102" s="163"/>
      <c r="AS102" s="163"/>
      <c r="AT102" s="163"/>
      <c r="AU102" s="163"/>
      <c r="AV102" s="163"/>
      <c r="AW102" s="163"/>
      <c r="AX102" s="163"/>
      <c r="AY102" s="164"/>
      <c r="AZ102" s="164"/>
      <c r="BA102" s="21"/>
      <c r="BB102" s="21"/>
      <c r="BC102" s="23"/>
      <c r="BD102" s="2"/>
    </row>
    <row r="103" spans="1:57" customFormat="1" ht="8.4499999999999993" customHeight="1" x14ac:dyDescent="0.25">
      <c r="A103" s="144"/>
      <c r="B103" s="22"/>
      <c r="C103" s="158"/>
      <c r="D103" s="158"/>
      <c r="E103" s="158"/>
      <c r="F103" s="158"/>
      <c r="G103" s="158"/>
      <c r="H103" s="158"/>
      <c r="I103" s="158"/>
      <c r="J103" s="164"/>
      <c r="K103" s="164"/>
      <c r="L103" s="21"/>
      <c r="M103" s="124"/>
      <c r="N103" s="158"/>
      <c r="O103" s="158"/>
      <c r="P103" s="158"/>
      <c r="Q103" s="158"/>
      <c r="R103" s="158"/>
      <c r="S103" s="158"/>
      <c r="T103" s="158"/>
      <c r="U103" s="164"/>
      <c r="V103" s="164"/>
      <c r="W103" s="124"/>
      <c r="X103" s="124"/>
      <c r="Y103" s="34"/>
      <c r="Z103" s="34"/>
      <c r="AA103" s="34"/>
      <c r="AB103" s="34"/>
      <c r="AC103" s="23"/>
      <c r="AD103" s="21"/>
      <c r="AE103" s="21"/>
      <c r="AF103" s="21"/>
      <c r="AG103" s="21"/>
      <c r="AH103" s="21"/>
      <c r="AI103" s="21"/>
      <c r="AJ103" s="21"/>
      <c r="AK103" s="21"/>
      <c r="AL103" s="21"/>
      <c r="AM103" s="21"/>
      <c r="AN103" s="21"/>
      <c r="AO103" s="21"/>
      <c r="AP103" s="21"/>
      <c r="AQ103" s="21"/>
      <c r="AR103" s="28"/>
      <c r="AS103" s="66"/>
      <c r="AT103" s="66"/>
      <c r="AU103" s="66"/>
      <c r="AV103" s="66"/>
      <c r="AW103" s="66"/>
      <c r="AX103" s="66"/>
      <c r="AY103" s="36"/>
      <c r="AZ103" s="36"/>
      <c r="BA103" s="21"/>
      <c r="BB103" s="21"/>
      <c r="BC103" s="23"/>
      <c r="BD103" s="2"/>
    </row>
    <row r="104" spans="1:57" customFormat="1" ht="5.0999999999999996" customHeight="1" x14ac:dyDescent="0.25">
      <c r="A104" s="144"/>
      <c r="B104" s="41"/>
      <c r="C104" s="39"/>
      <c r="D104" s="39"/>
      <c r="E104" s="39"/>
      <c r="F104" s="39"/>
      <c r="G104" s="39"/>
      <c r="H104" s="39"/>
      <c r="I104" s="39"/>
      <c r="J104" s="33"/>
      <c r="K104" s="33"/>
      <c r="L104" s="48"/>
      <c r="M104" s="39"/>
      <c r="N104" s="39"/>
      <c r="O104" s="39"/>
      <c r="P104" s="39"/>
      <c r="Q104" s="39"/>
      <c r="R104" s="39"/>
      <c r="S104" s="39"/>
      <c r="T104" s="39"/>
      <c r="U104" s="39"/>
      <c r="V104" s="39"/>
      <c r="W104" s="33"/>
      <c r="X104" s="33"/>
      <c r="Y104" s="33"/>
      <c r="Z104" s="33"/>
      <c r="AA104" s="33"/>
      <c r="AB104" s="33"/>
      <c r="AC104" s="51"/>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33"/>
      <c r="AZ104" s="33"/>
      <c r="BA104" s="48"/>
      <c r="BB104" s="48"/>
      <c r="BC104" s="51"/>
      <c r="BD104" s="2"/>
    </row>
    <row r="105" spans="1:57" customFormat="1" ht="8.4499999999999993" customHeight="1" x14ac:dyDescent="0.25">
      <c r="A105" s="144"/>
      <c r="B105" s="8" t="s">
        <v>615</v>
      </c>
      <c r="C105" s="155" t="s">
        <v>616</v>
      </c>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204"/>
      <c r="AD105" s="6">
        <v>29</v>
      </c>
      <c r="AE105" s="155" t="s">
        <v>617</v>
      </c>
      <c r="AF105" s="155"/>
      <c r="AG105" s="155"/>
      <c r="AH105" s="155"/>
      <c r="AI105" s="155"/>
      <c r="AJ105" s="155"/>
      <c r="AK105" s="21"/>
      <c r="AL105" s="21"/>
      <c r="AM105" s="21"/>
      <c r="AN105" s="21"/>
      <c r="AO105" s="21"/>
      <c r="AP105" s="21"/>
      <c r="AQ105" s="21"/>
      <c r="AR105" s="21"/>
      <c r="AS105" s="21"/>
      <c r="AT105" s="21"/>
      <c r="AU105" s="21"/>
      <c r="AV105" s="21"/>
      <c r="AW105" s="21"/>
      <c r="AX105" s="21"/>
      <c r="AY105" s="34"/>
      <c r="AZ105" s="34"/>
      <c r="BA105" s="21"/>
      <c r="BB105" s="21"/>
      <c r="BC105" s="23"/>
      <c r="BD105" s="2"/>
    </row>
    <row r="106" spans="1:57" customFormat="1" ht="8.25" customHeight="1" x14ac:dyDescent="0.25">
      <c r="A106" s="144"/>
      <c r="B106" s="22"/>
      <c r="C106" s="21"/>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38"/>
      <c r="AD106" s="1"/>
      <c r="AE106" s="156" t="s">
        <v>618</v>
      </c>
      <c r="AF106" s="156"/>
      <c r="AG106" s="156"/>
      <c r="AH106" s="156"/>
      <c r="AI106" s="156"/>
      <c r="AJ106" s="156"/>
      <c r="AK106" s="124"/>
      <c r="AL106" s="124"/>
      <c r="AM106" s="21"/>
      <c r="AN106" s="143" t="s">
        <v>601</v>
      </c>
      <c r="AO106" s="143"/>
      <c r="AP106" s="143"/>
      <c r="AQ106" s="143"/>
      <c r="AR106" s="164"/>
      <c r="AS106" s="164"/>
      <c r="AT106" s="123"/>
      <c r="AU106" s="21"/>
      <c r="AV106" s="21"/>
      <c r="AW106" s="143" t="s">
        <v>602</v>
      </c>
      <c r="AX106" s="143"/>
      <c r="AY106" s="143"/>
      <c r="AZ106" s="164"/>
      <c r="BA106" s="164"/>
      <c r="BB106" s="21"/>
      <c r="BC106" s="23"/>
      <c r="BD106" s="2"/>
    </row>
    <row r="107" spans="1:57" customFormat="1" ht="6.6" customHeight="1" x14ac:dyDescent="0.25">
      <c r="A107" s="144"/>
      <c r="B107" s="22"/>
      <c r="C107" s="143" t="s">
        <v>714</v>
      </c>
      <c r="D107" s="143"/>
      <c r="E107" s="143"/>
      <c r="F107" s="143"/>
      <c r="G107" s="143"/>
      <c r="H107" s="143"/>
      <c r="I107" s="143"/>
      <c r="J107" s="164"/>
      <c r="K107" s="164"/>
      <c r="L107" s="21"/>
      <c r="M107" s="124"/>
      <c r="N107" s="143" t="s">
        <v>715</v>
      </c>
      <c r="O107" s="143"/>
      <c r="P107" s="143"/>
      <c r="Q107" s="143"/>
      <c r="R107" s="143"/>
      <c r="S107" s="143"/>
      <c r="T107" s="143"/>
      <c r="U107" s="164"/>
      <c r="V107" s="164"/>
      <c r="W107" s="124"/>
      <c r="X107" s="124"/>
      <c r="Y107" s="21"/>
      <c r="Z107" s="21"/>
      <c r="AA107" s="21"/>
      <c r="AB107" s="21"/>
      <c r="AC107" s="23"/>
      <c r="AD107" s="22"/>
      <c r="AE107" s="21"/>
      <c r="AF107" s="124"/>
      <c r="AG107" s="124"/>
      <c r="AH107" s="124"/>
      <c r="AI107" s="124"/>
      <c r="AJ107" s="124"/>
      <c r="AK107" s="124"/>
      <c r="AL107" s="124"/>
      <c r="AM107" s="21"/>
      <c r="AN107" s="143" t="s">
        <v>604</v>
      </c>
      <c r="AO107" s="143"/>
      <c r="AP107" s="143"/>
      <c r="AQ107" s="143"/>
      <c r="AR107" s="164"/>
      <c r="AS107" s="164"/>
      <c r="AT107" s="123"/>
      <c r="AU107" s="21"/>
      <c r="AV107" s="21"/>
      <c r="AW107" s="143" t="s">
        <v>605</v>
      </c>
      <c r="AX107" s="143"/>
      <c r="AY107" s="143"/>
      <c r="AZ107" s="164"/>
      <c r="BA107" s="164"/>
      <c r="BB107" s="21"/>
      <c r="BC107" s="23"/>
      <c r="BD107" s="2"/>
    </row>
    <row r="108" spans="1:57" customFormat="1" ht="8.4499999999999993" customHeight="1" x14ac:dyDescent="0.25">
      <c r="A108" s="144"/>
      <c r="B108" s="22"/>
      <c r="C108" s="143"/>
      <c r="D108" s="143"/>
      <c r="E108" s="143"/>
      <c r="F108" s="143"/>
      <c r="G108" s="143"/>
      <c r="H108" s="143"/>
      <c r="I108" s="143"/>
      <c r="J108" s="164"/>
      <c r="K108" s="164"/>
      <c r="L108" s="21"/>
      <c r="M108" s="21"/>
      <c r="N108" s="143"/>
      <c r="O108" s="143"/>
      <c r="P108" s="143"/>
      <c r="Q108" s="143"/>
      <c r="R108" s="143"/>
      <c r="S108" s="143"/>
      <c r="T108" s="143"/>
      <c r="U108" s="164"/>
      <c r="V108" s="164"/>
      <c r="W108" s="21"/>
      <c r="X108" s="21"/>
      <c r="Y108" s="123"/>
      <c r="Z108" s="34"/>
      <c r="AA108" s="34"/>
      <c r="AB108" s="34"/>
      <c r="AC108" s="23"/>
      <c r="AD108" s="22"/>
      <c r="AE108" s="188" t="s">
        <v>619</v>
      </c>
      <c r="AF108" s="188"/>
      <c r="AG108" s="188"/>
      <c r="AH108" s="188"/>
      <c r="AI108" s="188"/>
      <c r="AJ108" s="188"/>
      <c r="AK108" s="188"/>
      <c r="AL108" s="21"/>
      <c r="AM108" s="21"/>
      <c r="AN108" s="21"/>
      <c r="AO108" s="21"/>
      <c r="AP108" s="21"/>
      <c r="AQ108" s="21"/>
      <c r="AR108" s="21"/>
      <c r="AS108" s="21"/>
      <c r="AT108" s="21"/>
      <c r="AU108" s="21"/>
      <c r="AV108" s="21"/>
      <c r="AW108" s="21"/>
      <c r="AX108" s="21"/>
      <c r="AY108" s="21"/>
      <c r="AZ108" s="21"/>
      <c r="BA108" s="21"/>
      <c r="BB108" s="21"/>
      <c r="BC108" s="23"/>
      <c r="BD108" s="2"/>
    </row>
    <row r="109" spans="1:57" customFormat="1" ht="6.6" customHeight="1" x14ac:dyDescent="0.25">
      <c r="A109" s="144"/>
      <c r="B109" s="22"/>
      <c r="C109" s="1"/>
      <c r="D109" s="1"/>
      <c r="E109" s="1"/>
      <c r="F109" s="1"/>
      <c r="G109" s="1"/>
      <c r="H109" s="1"/>
      <c r="I109" s="21"/>
      <c r="J109" s="21"/>
      <c r="K109" s="21"/>
      <c r="L109" s="21"/>
      <c r="M109" s="21"/>
      <c r="N109" s="21"/>
      <c r="O109" s="21"/>
      <c r="P109" s="21"/>
      <c r="Q109" s="21"/>
      <c r="R109" s="21"/>
      <c r="S109" s="21"/>
      <c r="T109" s="21"/>
      <c r="U109" s="21"/>
      <c r="V109" s="21"/>
      <c r="W109" s="21"/>
      <c r="X109" s="21"/>
      <c r="Y109" s="21"/>
      <c r="Z109" s="21"/>
      <c r="AA109" s="21"/>
      <c r="AB109" s="21"/>
      <c r="AC109" s="23"/>
      <c r="AD109" s="22"/>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3"/>
      <c r="BD109" s="2"/>
    </row>
    <row r="110" spans="1:57" customFormat="1" ht="8.4499999999999993" customHeight="1" x14ac:dyDescent="0.25">
      <c r="A110" s="144"/>
      <c r="B110" s="22"/>
      <c r="C110" s="1"/>
      <c r="D110" s="1"/>
      <c r="E110" s="1"/>
      <c r="F110" s="1"/>
      <c r="G110" s="1"/>
      <c r="H110" s="1"/>
      <c r="I110" s="21"/>
      <c r="J110" s="21"/>
      <c r="K110" s="21"/>
      <c r="L110" s="21"/>
      <c r="M110" s="21"/>
      <c r="N110" s="21"/>
      <c r="O110" s="21"/>
      <c r="P110" s="21"/>
      <c r="Q110" s="21"/>
      <c r="R110" s="21"/>
      <c r="S110" s="21"/>
      <c r="T110" s="21"/>
      <c r="U110" s="21"/>
      <c r="V110" s="21"/>
      <c r="W110" s="21"/>
      <c r="X110" s="21"/>
      <c r="Y110" s="21"/>
      <c r="Z110" s="21"/>
      <c r="AA110" s="21"/>
      <c r="AB110" s="21"/>
      <c r="AC110" s="23"/>
      <c r="AD110" s="22"/>
      <c r="AE110" s="182" t="s">
        <v>621</v>
      </c>
      <c r="AF110" s="182"/>
      <c r="AG110" s="182"/>
      <c r="AH110" s="182"/>
      <c r="AI110" s="182"/>
      <c r="AJ110" s="164"/>
      <c r="AK110" s="164"/>
      <c r="AL110" s="21"/>
      <c r="AM110" s="21"/>
      <c r="AN110" s="21"/>
      <c r="AO110" s="21"/>
      <c r="AP110" s="21"/>
      <c r="AQ110" s="182" t="s">
        <v>622</v>
      </c>
      <c r="AR110" s="182"/>
      <c r="AS110" s="182"/>
      <c r="AT110" s="182"/>
      <c r="AU110" s="182"/>
      <c r="AV110" s="164"/>
      <c r="AW110" s="164"/>
      <c r="AX110" s="21"/>
      <c r="AY110" s="21"/>
      <c r="AZ110" s="21"/>
      <c r="BA110" s="21"/>
      <c r="BB110" s="21"/>
      <c r="BC110" s="23"/>
      <c r="BD110" s="2"/>
    </row>
    <row r="111" spans="1:57" customFormat="1" ht="8.4499999999999993" customHeight="1" x14ac:dyDescent="0.25">
      <c r="A111" s="144"/>
      <c r="B111" s="22"/>
      <c r="C111" s="163" t="s">
        <v>620</v>
      </c>
      <c r="D111" s="163"/>
      <c r="E111" s="163"/>
      <c r="F111" s="163"/>
      <c r="G111" s="163"/>
      <c r="H111" s="163"/>
      <c r="I111" s="21"/>
      <c r="J111" s="21"/>
      <c r="K111" s="21"/>
      <c r="L111" s="21"/>
      <c r="M111" s="21"/>
      <c r="N111" s="21"/>
      <c r="O111" s="21"/>
      <c r="P111" s="21"/>
      <c r="Q111" s="21"/>
      <c r="R111" s="21"/>
      <c r="S111" s="21"/>
      <c r="T111" s="21"/>
      <c r="U111" s="21"/>
      <c r="V111" s="21"/>
      <c r="W111" s="21"/>
      <c r="X111" s="21"/>
      <c r="Y111" s="21"/>
      <c r="Z111" s="21"/>
      <c r="AA111" s="21"/>
      <c r="AB111" s="21"/>
      <c r="AC111" s="23"/>
      <c r="AD111" s="22"/>
      <c r="AE111" s="182" t="s">
        <v>623</v>
      </c>
      <c r="AF111" s="182"/>
      <c r="AG111" s="182"/>
      <c r="AH111" s="182"/>
      <c r="AI111" s="182"/>
      <c r="AJ111" s="164"/>
      <c r="AK111" s="164"/>
      <c r="AL111" s="21"/>
      <c r="AM111" s="21"/>
      <c r="AN111" s="21"/>
      <c r="AO111" s="21"/>
      <c r="AP111" s="21"/>
      <c r="AQ111" s="182" t="s">
        <v>624</v>
      </c>
      <c r="AR111" s="182"/>
      <c r="AS111" s="182"/>
      <c r="AT111" s="182"/>
      <c r="AU111" s="182"/>
      <c r="AV111" s="164"/>
      <c r="AW111" s="164"/>
      <c r="AX111" s="21"/>
      <c r="AY111" s="21"/>
      <c r="AZ111" s="21"/>
      <c r="BA111" s="21"/>
      <c r="BB111" s="21"/>
      <c r="BC111" s="23"/>
      <c r="BD111" s="2"/>
      <c r="BE111" s="2"/>
    </row>
    <row r="112" spans="1:57" customFormat="1" ht="8.4499999999999993" customHeight="1" x14ac:dyDescent="0.25">
      <c r="A112" s="144"/>
      <c r="B112" s="22"/>
      <c r="C112" s="163"/>
      <c r="D112" s="163"/>
      <c r="E112" s="163"/>
      <c r="F112" s="163"/>
      <c r="G112" s="163"/>
      <c r="H112" s="163"/>
      <c r="I112" s="28"/>
      <c r="J112" s="28"/>
      <c r="K112" s="28"/>
      <c r="L112" s="28"/>
      <c r="M112" s="124"/>
      <c r="N112" s="124"/>
      <c r="O112" s="28"/>
      <c r="P112" s="28"/>
      <c r="Q112" s="28"/>
      <c r="R112" s="34"/>
      <c r="S112" s="21"/>
      <c r="T112" s="21"/>
      <c r="U112" s="21"/>
      <c r="V112" s="21"/>
      <c r="W112" s="21"/>
      <c r="X112" s="21"/>
      <c r="Y112" s="21"/>
      <c r="Z112" s="21"/>
      <c r="AA112" s="21"/>
      <c r="AB112" s="21"/>
      <c r="AC112" s="23"/>
      <c r="AD112" s="22"/>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3"/>
      <c r="BD112" s="2"/>
      <c r="BE112" s="2"/>
    </row>
    <row r="113" spans="1:61" customFormat="1" ht="8.4499999999999993" customHeight="1" x14ac:dyDescent="0.25">
      <c r="A113" s="144"/>
      <c r="B113" s="22"/>
      <c r="C113" s="1"/>
      <c r="D113" s="79" t="s">
        <v>1</v>
      </c>
      <c r="E113" s="158" t="s">
        <v>625</v>
      </c>
      <c r="F113" s="158"/>
      <c r="G113" s="158"/>
      <c r="H113" s="158"/>
      <c r="I113" s="158"/>
      <c r="J113" s="158"/>
      <c r="K113" s="158"/>
      <c r="L113" s="158"/>
      <c r="M113" s="164"/>
      <c r="N113" s="164"/>
      <c r="O113" s="28"/>
      <c r="P113" s="28"/>
      <c r="Q113" s="28"/>
      <c r="R113" s="34"/>
      <c r="S113" s="21"/>
      <c r="T113" s="21"/>
      <c r="U113" s="21"/>
      <c r="V113" s="21"/>
      <c r="W113" s="21"/>
      <c r="X113" s="21"/>
      <c r="Y113" s="21"/>
      <c r="Z113" s="21"/>
      <c r="AA113" s="21"/>
      <c r="AB113" s="21"/>
      <c r="AC113" s="23"/>
      <c r="AD113" s="22"/>
      <c r="AE113" s="188" t="s">
        <v>627</v>
      </c>
      <c r="AF113" s="188"/>
      <c r="AG113" s="188"/>
      <c r="AH113" s="188"/>
      <c r="AI113" s="188"/>
      <c r="AJ113" s="182" t="s">
        <v>611</v>
      </c>
      <c r="AK113" s="182"/>
      <c r="AL113" s="182"/>
      <c r="AM113" s="182"/>
      <c r="AN113" s="164"/>
      <c r="AO113" s="164"/>
      <c r="AP113" s="123"/>
      <c r="AQ113" s="158" t="s">
        <v>612</v>
      </c>
      <c r="AR113" s="158"/>
      <c r="AS113" s="158"/>
      <c r="AT113" s="158"/>
      <c r="AU113" s="158"/>
      <c r="AV113" s="164"/>
      <c r="AW113" s="164"/>
      <c r="AX113" s="124"/>
      <c r="AY113" s="124"/>
      <c r="AZ113" s="21"/>
      <c r="BA113" s="21"/>
      <c r="BB113" s="21"/>
      <c r="BC113" s="23"/>
      <c r="BD113" s="2"/>
      <c r="BE113" s="2"/>
    </row>
    <row r="114" spans="1:61" customFormat="1" ht="8.4499999999999993" customHeight="1" x14ac:dyDescent="0.25">
      <c r="A114" s="144"/>
      <c r="B114" s="22"/>
      <c r="C114" s="1"/>
      <c r="D114" s="21"/>
      <c r="E114" s="158" t="s">
        <v>626</v>
      </c>
      <c r="F114" s="158"/>
      <c r="G114" s="158"/>
      <c r="H114" s="158"/>
      <c r="I114" s="158"/>
      <c r="J114" s="158"/>
      <c r="K114" s="158"/>
      <c r="L114" s="158"/>
      <c r="M114" s="164"/>
      <c r="N114" s="164"/>
      <c r="O114" s="28"/>
      <c r="P114" s="28"/>
      <c r="Q114" s="28"/>
      <c r="R114" s="21"/>
      <c r="S114" s="21"/>
      <c r="T114" s="21"/>
      <c r="U114" s="21"/>
      <c r="V114" s="21"/>
      <c r="W114" s="21"/>
      <c r="X114" s="21"/>
      <c r="Y114" s="21"/>
      <c r="Z114" s="21"/>
      <c r="AA114" s="21"/>
      <c r="AB114" s="21"/>
      <c r="AC114" s="23"/>
      <c r="AD114" s="22"/>
      <c r="AE114" s="188" t="s">
        <v>628</v>
      </c>
      <c r="AF114" s="188"/>
      <c r="AG114" s="188"/>
      <c r="AH114" s="188"/>
      <c r="AI114" s="188"/>
      <c r="AJ114" s="182" t="s">
        <v>613</v>
      </c>
      <c r="AK114" s="182"/>
      <c r="AL114" s="182"/>
      <c r="AM114" s="182"/>
      <c r="AN114" s="164"/>
      <c r="AO114" s="164"/>
      <c r="AP114" s="123"/>
      <c r="AQ114" s="158" t="s">
        <v>614</v>
      </c>
      <c r="AR114" s="158"/>
      <c r="AS114" s="158"/>
      <c r="AT114" s="158"/>
      <c r="AU114" s="158"/>
      <c r="AV114" s="164"/>
      <c r="AW114" s="164"/>
      <c r="AX114" s="124"/>
      <c r="AY114" s="124"/>
      <c r="AZ114" s="21"/>
      <c r="BA114" s="21"/>
      <c r="BB114" s="21"/>
      <c r="BC114" s="23"/>
      <c r="BD114" s="2"/>
      <c r="BE114" s="2"/>
    </row>
    <row r="115" spans="1:61" customFormat="1" ht="8.4499999999999993" customHeight="1" x14ac:dyDescent="0.25">
      <c r="A115" s="144"/>
      <c r="B115" s="22"/>
      <c r="C115" s="1"/>
      <c r="D115" s="21"/>
      <c r="E115" s="80"/>
      <c r="F115" s="81"/>
      <c r="G115" s="81"/>
      <c r="H115" s="32"/>
      <c r="I115" s="32"/>
      <c r="J115" s="80"/>
      <c r="K115" s="80"/>
      <c r="L115" s="80"/>
      <c r="M115" s="21"/>
      <c r="N115" s="21"/>
      <c r="O115" s="28"/>
      <c r="P115" s="28"/>
      <c r="Q115" s="28"/>
      <c r="R115" s="34"/>
      <c r="S115" s="21"/>
      <c r="T115" s="21"/>
      <c r="U115" s="21"/>
      <c r="V115" s="21"/>
      <c r="W115" s="21"/>
      <c r="X115" s="21"/>
      <c r="Y115" s="21"/>
      <c r="Z115" s="21"/>
      <c r="AA115" s="21"/>
      <c r="AB115" s="21"/>
      <c r="AC115" s="23"/>
      <c r="AD115" s="22"/>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3"/>
      <c r="BD115" s="2"/>
      <c r="BE115" s="2"/>
    </row>
    <row r="116" spans="1:61" customFormat="1" ht="8.4499999999999993" customHeight="1" x14ac:dyDescent="0.25">
      <c r="A116" s="144"/>
      <c r="B116" s="22"/>
      <c r="C116" s="1"/>
      <c r="D116" s="79" t="s">
        <v>7</v>
      </c>
      <c r="E116" s="158" t="s">
        <v>77</v>
      </c>
      <c r="F116" s="158"/>
      <c r="G116" s="158"/>
      <c r="H116" s="158"/>
      <c r="I116" s="158"/>
      <c r="J116" s="158"/>
      <c r="K116" s="158"/>
      <c r="L116" s="158"/>
      <c r="M116" s="197"/>
      <c r="N116" s="197"/>
      <c r="O116" s="28"/>
      <c r="P116" s="28"/>
      <c r="Q116" s="28"/>
      <c r="R116" s="34"/>
      <c r="S116" s="21"/>
      <c r="T116" s="21"/>
      <c r="U116" s="21"/>
      <c r="V116" s="21"/>
      <c r="W116" s="21"/>
      <c r="X116" s="21"/>
      <c r="Y116" s="21"/>
      <c r="Z116" s="21"/>
      <c r="AA116" s="21"/>
      <c r="AB116" s="21"/>
      <c r="AC116" s="23"/>
      <c r="AD116" s="22"/>
      <c r="AE116" s="158" t="s">
        <v>629</v>
      </c>
      <c r="AF116" s="158"/>
      <c r="AG116" s="158"/>
      <c r="AH116" s="158"/>
      <c r="AI116" s="158"/>
      <c r="AJ116" s="158"/>
      <c r="AK116" s="158"/>
      <c r="AL116" s="158"/>
      <c r="AM116" s="158"/>
      <c r="AN116" s="164"/>
      <c r="AO116" s="164"/>
      <c r="AP116" s="124"/>
      <c r="AQ116" s="124"/>
      <c r="AR116" s="124"/>
      <c r="AS116" s="124"/>
      <c r="AT116" s="21"/>
      <c r="AU116" s="21"/>
      <c r="AV116" s="21"/>
      <c r="AW116" s="21"/>
      <c r="AX116" s="21"/>
      <c r="AY116" s="21"/>
      <c r="AZ116" s="21"/>
      <c r="BA116" s="21"/>
      <c r="BB116" s="21"/>
      <c r="BC116" s="23"/>
      <c r="BD116" s="2"/>
      <c r="BE116" s="2"/>
    </row>
    <row r="117" spans="1:61" customFormat="1" ht="8.4499999999999993" customHeight="1" x14ac:dyDescent="0.25">
      <c r="A117" s="144"/>
      <c r="B117" s="22"/>
      <c r="C117" s="21"/>
      <c r="D117" s="21"/>
      <c r="E117" s="158" t="s">
        <v>78</v>
      </c>
      <c r="F117" s="158"/>
      <c r="G117" s="158"/>
      <c r="H117" s="158"/>
      <c r="I117" s="158"/>
      <c r="J117" s="158"/>
      <c r="K117" s="158"/>
      <c r="L117" s="158"/>
      <c r="M117" s="197"/>
      <c r="N117" s="197"/>
      <c r="O117" s="28"/>
      <c r="P117" s="28"/>
      <c r="Q117" s="28"/>
      <c r="R117" s="34"/>
      <c r="S117" s="21"/>
      <c r="T117" s="21"/>
      <c r="U117" s="21"/>
      <c r="V117" s="21"/>
      <c r="W117" s="21"/>
      <c r="X117" s="21"/>
      <c r="Y117" s="21"/>
      <c r="Z117" s="21"/>
      <c r="AA117" s="21"/>
      <c r="AB117" s="21"/>
      <c r="AC117" s="23"/>
      <c r="AD117" s="22"/>
      <c r="AE117" s="158" t="s">
        <v>630</v>
      </c>
      <c r="AF117" s="158"/>
      <c r="AG117" s="158"/>
      <c r="AH117" s="158"/>
      <c r="AI117" s="158"/>
      <c r="AJ117" s="158"/>
      <c r="AK117" s="158"/>
      <c r="AL117" s="158"/>
      <c r="AM117" s="158"/>
      <c r="AN117" s="164"/>
      <c r="AO117" s="164"/>
      <c r="AP117" s="124"/>
      <c r="AQ117" s="124"/>
      <c r="AR117" s="124"/>
      <c r="AS117" s="124"/>
      <c r="AT117" s="21"/>
      <c r="AU117" s="21"/>
      <c r="AV117" s="21"/>
      <c r="AW117" s="21"/>
      <c r="AX117" s="21"/>
      <c r="AY117" s="21"/>
      <c r="AZ117" s="21"/>
      <c r="BA117" s="21"/>
      <c r="BB117" s="21"/>
      <c r="BC117" s="23"/>
      <c r="BD117" s="2"/>
      <c r="BE117" s="2"/>
    </row>
    <row r="118" spans="1:61" customFormat="1" ht="5.0999999999999996" customHeight="1" x14ac:dyDescent="0.25">
      <c r="A118" s="144"/>
      <c r="B118" s="22"/>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3"/>
      <c r="AD118" s="22"/>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3"/>
      <c r="BD118" s="2"/>
      <c r="BE118" s="2"/>
    </row>
    <row r="119" spans="1:61" customFormat="1" ht="8.4499999999999993" customHeight="1" x14ac:dyDescent="0.25">
      <c r="A119" s="144"/>
      <c r="B119" s="126" t="s">
        <v>631</v>
      </c>
      <c r="C119" s="180" t="s">
        <v>632</v>
      </c>
      <c r="D119" s="180"/>
      <c r="E119" s="180"/>
      <c r="F119" s="180"/>
      <c r="G119" s="180"/>
      <c r="H119" s="180"/>
      <c r="I119" s="180"/>
      <c r="J119" s="180"/>
      <c r="K119" s="180"/>
      <c r="L119" s="180"/>
      <c r="M119" s="180"/>
      <c r="N119" s="180"/>
      <c r="O119" s="180"/>
      <c r="P119" s="180"/>
      <c r="Q119" s="180"/>
      <c r="R119" s="196"/>
      <c r="S119" s="196"/>
      <c r="T119" s="18"/>
      <c r="U119" s="49"/>
      <c r="V119" s="49"/>
      <c r="W119" s="49"/>
      <c r="X119" s="49"/>
      <c r="Y119" s="49"/>
      <c r="Z119" s="49"/>
      <c r="AA119" s="49"/>
      <c r="AB119" s="49"/>
      <c r="AC119" s="50"/>
      <c r="AD119" s="53" t="s">
        <v>634</v>
      </c>
      <c r="AE119" s="155" t="s">
        <v>635</v>
      </c>
      <c r="AF119" s="155"/>
      <c r="AG119" s="155"/>
      <c r="AH119" s="155"/>
      <c r="AI119" s="155"/>
      <c r="AJ119" s="155"/>
      <c r="AK119" s="155"/>
      <c r="AL119" s="155"/>
      <c r="AM119" s="155"/>
      <c r="AN119" s="155"/>
      <c r="AO119" s="155"/>
      <c r="AP119" s="155"/>
      <c r="AQ119" s="155"/>
      <c r="AR119" s="191"/>
      <c r="AS119" s="191"/>
      <c r="AT119" s="49"/>
      <c r="AU119" s="49"/>
      <c r="AV119" s="49"/>
      <c r="AW119" s="49"/>
      <c r="AX119" s="49"/>
      <c r="AY119" s="49"/>
      <c r="AZ119" s="49"/>
      <c r="BA119" s="49"/>
      <c r="BB119" s="49"/>
      <c r="BC119" s="50"/>
      <c r="BD119" s="2"/>
      <c r="BE119" s="2"/>
    </row>
    <row r="120" spans="1:61" customFormat="1" ht="8.4499999999999993" customHeight="1" x14ac:dyDescent="0.25">
      <c r="A120" s="144"/>
      <c r="B120" s="22"/>
      <c r="C120" s="182" t="s">
        <v>633</v>
      </c>
      <c r="D120" s="182"/>
      <c r="E120" s="182"/>
      <c r="F120" s="182"/>
      <c r="G120" s="182"/>
      <c r="H120" s="182"/>
      <c r="I120" s="182"/>
      <c r="J120" s="182"/>
      <c r="K120" s="182"/>
      <c r="L120" s="182"/>
      <c r="M120" s="182"/>
      <c r="N120" s="182"/>
      <c r="O120" s="182"/>
      <c r="P120" s="182"/>
      <c r="Q120" s="182"/>
      <c r="R120" s="197"/>
      <c r="S120" s="197"/>
      <c r="T120" s="123"/>
      <c r="U120" s="21"/>
      <c r="V120" s="21"/>
      <c r="W120" s="21"/>
      <c r="X120" s="21"/>
      <c r="Y120" s="21"/>
      <c r="Z120" s="21"/>
      <c r="AA120" s="21"/>
      <c r="AB120" s="21"/>
      <c r="AC120" s="23"/>
      <c r="AD120" s="22"/>
      <c r="AE120" s="158" t="s">
        <v>636</v>
      </c>
      <c r="AF120" s="158"/>
      <c r="AG120" s="158"/>
      <c r="AH120" s="158"/>
      <c r="AI120" s="158"/>
      <c r="AJ120" s="158"/>
      <c r="AK120" s="158"/>
      <c r="AL120" s="158"/>
      <c r="AM120" s="158"/>
      <c r="AN120" s="158"/>
      <c r="AO120" s="158"/>
      <c r="AP120" s="158"/>
      <c r="AQ120" s="158"/>
      <c r="AR120" s="164"/>
      <c r="AS120" s="164"/>
      <c r="AT120" s="36"/>
      <c r="AU120" s="21"/>
      <c r="AV120" s="21"/>
      <c r="AW120" s="21"/>
      <c r="AX120" s="21"/>
      <c r="AY120" s="21"/>
      <c r="AZ120" s="21"/>
      <c r="BA120" s="21"/>
      <c r="BB120" s="21"/>
      <c r="BC120" s="23"/>
      <c r="BD120" s="2"/>
      <c r="BE120" s="2"/>
    </row>
    <row r="121" spans="1:61" customFormat="1" ht="6.6" customHeight="1" x14ac:dyDescent="0.25">
      <c r="A121" s="144"/>
      <c r="B121" s="22"/>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74"/>
      <c r="AE121" s="75"/>
      <c r="AF121" s="75"/>
      <c r="AG121" s="75"/>
      <c r="AH121" s="75"/>
      <c r="AI121" s="21"/>
      <c r="AJ121" s="21"/>
      <c r="AK121" s="21"/>
      <c r="AL121" s="21"/>
      <c r="AM121" s="21"/>
      <c r="AN121" s="21"/>
      <c r="AO121" s="21"/>
      <c r="AP121" s="21"/>
      <c r="AQ121" s="21"/>
      <c r="AR121" s="21"/>
      <c r="AS121" s="21"/>
      <c r="AT121" s="21"/>
      <c r="AU121" s="21"/>
      <c r="AV121" s="21"/>
      <c r="AW121" s="21"/>
      <c r="AX121" s="21"/>
      <c r="AY121" s="21"/>
      <c r="AZ121" s="21"/>
      <c r="BA121" s="21"/>
      <c r="BB121" s="21"/>
      <c r="BC121" s="23"/>
      <c r="BD121" s="2"/>
      <c r="BE121" s="2"/>
    </row>
    <row r="122" spans="1:61" customFormat="1" ht="8.4499999999999993" customHeight="1" x14ac:dyDescent="0.25">
      <c r="A122" s="144"/>
      <c r="B122" s="198" t="s">
        <v>45</v>
      </c>
      <c r="C122" s="158"/>
      <c r="D122" s="158"/>
      <c r="E122" s="158"/>
      <c r="F122" s="158"/>
      <c r="G122" s="158"/>
      <c r="H122" s="158"/>
      <c r="I122" s="203"/>
      <c r="J122" s="203"/>
      <c r="K122" s="203"/>
      <c r="L122" s="203"/>
      <c r="M122" s="203"/>
      <c r="N122" s="203"/>
      <c r="O122" s="203"/>
      <c r="P122" s="1"/>
      <c r="Q122" s="200" t="s">
        <v>47</v>
      </c>
      <c r="R122" s="200"/>
      <c r="S122" s="200"/>
      <c r="T122" s="200"/>
      <c r="U122" s="200"/>
      <c r="V122" s="200"/>
      <c r="W122" s="200"/>
      <c r="X122" s="200"/>
      <c r="Y122" s="200"/>
      <c r="Z122" s="201" t="e">
        <f>VLOOKUP(I122,FORMÜLLER!B:C,2,FALSE)</f>
        <v>#N/A</v>
      </c>
      <c r="AA122" s="201"/>
      <c r="AB122" s="201"/>
      <c r="AC122" s="202"/>
      <c r="AD122" s="22"/>
      <c r="AE122" s="158" t="s">
        <v>52</v>
      </c>
      <c r="AF122" s="158"/>
      <c r="AG122" s="158"/>
      <c r="AH122" s="158"/>
      <c r="AI122" s="158"/>
      <c r="AJ122" s="158"/>
      <c r="AK122" s="199" t="str">
        <f>AF52</f>
        <v>IRAK</v>
      </c>
      <c r="AL122" s="199"/>
      <c r="AM122" s="199"/>
      <c r="AN122" s="199"/>
      <c r="AO122" s="199"/>
      <c r="AP122" s="199"/>
      <c r="AQ122" s="199"/>
      <c r="AR122" s="21"/>
      <c r="AS122" s="158" t="s">
        <v>54</v>
      </c>
      <c r="AT122" s="158"/>
      <c r="AU122" s="158"/>
      <c r="AV122" s="158"/>
      <c r="AW122" s="199" t="str">
        <f>VLOOKUP(AK122,FORMÜLLER!E:F,2,FALSE)</f>
        <v>IQ</v>
      </c>
      <c r="AX122" s="199"/>
      <c r="AY122" s="199"/>
      <c r="AZ122" s="199"/>
      <c r="BA122" s="199"/>
      <c r="BB122" s="199"/>
      <c r="BC122" s="38"/>
      <c r="BD122" s="28"/>
      <c r="BE122" s="28"/>
      <c r="BF122" s="28"/>
      <c r="BG122" s="83"/>
      <c r="BH122" s="83"/>
      <c r="BI122" s="83"/>
    </row>
    <row r="123" spans="1:61" customFormat="1" ht="8.4499999999999993" customHeight="1" x14ac:dyDescent="0.25">
      <c r="A123" s="144"/>
      <c r="B123" s="198" t="s">
        <v>637</v>
      </c>
      <c r="C123" s="158"/>
      <c r="D123" s="158"/>
      <c r="E123" s="158"/>
      <c r="F123" s="158"/>
      <c r="G123" s="158"/>
      <c r="H123" s="158"/>
      <c r="I123" s="203"/>
      <c r="J123" s="203"/>
      <c r="K123" s="203"/>
      <c r="L123" s="203"/>
      <c r="M123" s="203"/>
      <c r="N123" s="203"/>
      <c r="O123" s="203"/>
      <c r="P123" s="1"/>
      <c r="Q123" s="163" t="s">
        <v>48</v>
      </c>
      <c r="R123" s="163"/>
      <c r="S123" s="163"/>
      <c r="T123" s="163"/>
      <c r="U123" s="163"/>
      <c r="V123" s="163"/>
      <c r="W123" s="163"/>
      <c r="X123" s="163"/>
      <c r="Y123" s="163"/>
      <c r="Z123" s="201"/>
      <c r="AA123" s="201"/>
      <c r="AB123" s="201"/>
      <c r="AC123" s="202"/>
      <c r="AD123" s="22"/>
      <c r="AE123" s="158" t="s">
        <v>53</v>
      </c>
      <c r="AF123" s="158"/>
      <c r="AG123" s="158"/>
      <c r="AH123" s="158"/>
      <c r="AI123" s="158"/>
      <c r="AJ123" s="158"/>
      <c r="AK123" s="199"/>
      <c r="AL123" s="199"/>
      <c r="AM123" s="199"/>
      <c r="AN123" s="199"/>
      <c r="AO123" s="199"/>
      <c r="AP123" s="199"/>
      <c r="AQ123" s="199"/>
      <c r="AR123" s="21"/>
      <c r="AS123" s="158" t="s">
        <v>20</v>
      </c>
      <c r="AT123" s="158"/>
      <c r="AU123" s="158"/>
      <c r="AV123" s="158"/>
      <c r="AW123" s="199"/>
      <c r="AX123" s="199"/>
      <c r="AY123" s="199"/>
      <c r="AZ123" s="199"/>
      <c r="BA123" s="199"/>
      <c r="BB123" s="199"/>
      <c r="BC123" s="38"/>
      <c r="BD123" s="28"/>
      <c r="BE123" s="28"/>
      <c r="BF123" s="28"/>
      <c r="BG123" s="83"/>
      <c r="BH123" s="83"/>
      <c r="BI123" s="83"/>
    </row>
    <row r="124" spans="1:61" customFormat="1" ht="6.6" customHeight="1" x14ac:dyDescent="0.25">
      <c r="A124" s="144"/>
      <c r="B124" s="22"/>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2"/>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3"/>
      <c r="BD124" s="2"/>
      <c r="BE124" s="2"/>
    </row>
    <row r="125" spans="1:61" customFormat="1" ht="8.4499999999999993" customHeight="1" x14ac:dyDescent="0.25">
      <c r="A125" s="144"/>
      <c r="B125" s="193" t="s">
        <v>52</v>
      </c>
      <c r="C125" s="194"/>
      <c r="D125" s="194"/>
      <c r="E125" s="194"/>
      <c r="F125" s="194"/>
      <c r="G125" s="194"/>
      <c r="H125" s="195"/>
      <c r="I125" s="195"/>
      <c r="J125" s="195"/>
      <c r="K125" s="195"/>
      <c r="L125" s="195"/>
      <c r="M125" s="195"/>
      <c r="N125" s="195"/>
      <c r="O125" s="21"/>
      <c r="P125" s="158" t="s">
        <v>638</v>
      </c>
      <c r="Q125" s="158"/>
      <c r="R125" s="158"/>
      <c r="S125" s="158"/>
      <c r="T125" s="158"/>
      <c r="U125" s="158"/>
      <c r="V125" s="158"/>
      <c r="W125" s="158"/>
      <c r="X125" s="158"/>
      <c r="Y125" s="195" t="e">
        <f>VLOOKUP(H125,FORMÜLLER!E:F,2,FALSE)</f>
        <v>#N/A</v>
      </c>
      <c r="Z125" s="195"/>
      <c r="AA125" s="195"/>
      <c r="AB125" s="195"/>
      <c r="AC125" s="195"/>
      <c r="AD125" s="22"/>
      <c r="AE125" s="21"/>
      <c r="AF125" s="158" t="s">
        <v>55</v>
      </c>
      <c r="AG125" s="158"/>
      <c r="AH125" s="158"/>
      <c r="AI125" s="158"/>
      <c r="AJ125" s="158"/>
      <c r="AK125" s="158"/>
      <c r="AL125" s="158"/>
      <c r="AM125" s="158"/>
      <c r="AN125" s="158"/>
      <c r="AO125" s="158"/>
      <c r="AP125" s="158"/>
      <c r="AQ125" s="189" t="str">
        <f>AF55</f>
        <v>Şırnak Habur VSKN Müdürlüğü</v>
      </c>
      <c r="AR125" s="189"/>
      <c r="AS125" s="189"/>
      <c r="AT125" s="189"/>
      <c r="AU125" s="189"/>
      <c r="AV125" s="189"/>
      <c r="AW125" s="189"/>
      <c r="AX125" s="189"/>
      <c r="AY125" s="189"/>
      <c r="AZ125" s="189"/>
      <c r="BA125" s="189"/>
      <c r="BB125" s="189"/>
      <c r="BC125" s="23"/>
      <c r="BD125" s="2"/>
      <c r="BE125" s="2"/>
    </row>
    <row r="126" spans="1:61" customFormat="1" ht="8.4499999999999993" customHeight="1" x14ac:dyDescent="0.25">
      <c r="A126" s="144"/>
      <c r="B126" s="193" t="s">
        <v>53</v>
      </c>
      <c r="C126" s="194"/>
      <c r="D126" s="194"/>
      <c r="E126" s="194"/>
      <c r="F126" s="194"/>
      <c r="G126" s="194"/>
      <c r="H126" s="195"/>
      <c r="I126" s="195"/>
      <c r="J126" s="195"/>
      <c r="K126" s="195"/>
      <c r="L126" s="195"/>
      <c r="M126" s="195"/>
      <c r="N126" s="195"/>
      <c r="O126" s="21"/>
      <c r="P126" s="158" t="s">
        <v>639</v>
      </c>
      <c r="Q126" s="158"/>
      <c r="R126" s="158"/>
      <c r="S126" s="158"/>
      <c r="T126" s="158"/>
      <c r="U126" s="158"/>
      <c r="V126" s="158"/>
      <c r="W126" s="158"/>
      <c r="X126" s="158"/>
      <c r="Y126" s="195"/>
      <c r="Z126" s="195"/>
      <c r="AA126" s="195"/>
      <c r="AB126" s="195"/>
      <c r="AC126" s="195"/>
      <c r="AD126" s="22"/>
      <c r="AE126" s="21"/>
      <c r="AF126" s="158" t="s">
        <v>56</v>
      </c>
      <c r="AG126" s="158"/>
      <c r="AH126" s="158"/>
      <c r="AI126" s="158"/>
      <c r="AJ126" s="158"/>
      <c r="AK126" s="158"/>
      <c r="AL126" s="158"/>
      <c r="AM126" s="158"/>
      <c r="AN126" s="158"/>
      <c r="AO126" s="158"/>
      <c r="AP126" s="158"/>
      <c r="AQ126" s="189"/>
      <c r="AR126" s="189"/>
      <c r="AS126" s="189"/>
      <c r="AT126" s="189"/>
      <c r="AU126" s="189"/>
      <c r="AV126" s="189"/>
      <c r="AW126" s="189"/>
      <c r="AX126" s="189"/>
      <c r="AY126" s="189"/>
      <c r="AZ126" s="189"/>
      <c r="BA126" s="189"/>
      <c r="BB126" s="189"/>
      <c r="BC126" s="23"/>
      <c r="BD126" s="2"/>
      <c r="BE126" s="2"/>
    </row>
    <row r="127" spans="1:61" customFormat="1" ht="5.0999999999999996" customHeight="1" x14ac:dyDescent="0.25">
      <c r="A127" s="144"/>
      <c r="B127" s="41"/>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22"/>
      <c r="AE127" s="21"/>
      <c r="AF127" s="21"/>
      <c r="AG127" s="21"/>
      <c r="AH127" s="21"/>
      <c r="AI127" s="21"/>
      <c r="AJ127" s="21"/>
      <c r="AK127" s="21"/>
      <c r="AL127" s="21"/>
      <c r="AM127" s="21"/>
      <c r="AN127" s="21"/>
      <c r="AO127" s="21"/>
      <c r="AP127" s="21"/>
      <c r="AQ127" s="136"/>
      <c r="AR127" s="136"/>
      <c r="AS127" s="136"/>
      <c r="AT127" s="136"/>
      <c r="AU127" s="136"/>
      <c r="AV127" s="136"/>
      <c r="AW127" s="136"/>
      <c r="AX127" s="136"/>
      <c r="AY127" s="136"/>
      <c r="AZ127" s="136"/>
      <c r="BA127" s="136"/>
      <c r="BB127" s="136"/>
      <c r="BC127" s="23"/>
      <c r="BD127" s="2"/>
      <c r="BE127" s="2"/>
    </row>
    <row r="128" spans="1:61" customFormat="1" ht="8.4499999999999993" customHeight="1" x14ac:dyDescent="0.25">
      <c r="A128" s="144"/>
      <c r="B128" s="8" t="s">
        <v>640</v>
      </c>
      <c r="C128" s="180" t="s">
        <v>641</v>
      </c>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1"/>
      <c r="AD128" s="21"/>
      <c r="AE128" s="21"/>
      <c r="AF128" s="158" t="s">
        <v>642</v>
      </c>
      <c r="AG128" s="158"/>
      <c r="AH128" s="158"/>
      <c r="AI128" s="158"/>
      <c r="AJ128" s="158"/>
      <c r="AK128" s="158"/>
      <c r="AL128" s="158"/>
      <c r="AM128" s="158"/>
      <c r="AN128" s="158"/>
      <c r="AO128" s="158"/>
      <c r="AP128" s="158"/>
      <c r="AQ128" s="189" t="str">
        <f>AS55</f>
        <v>73 VSKN 01</v>
      </c>
      <c r="AR128" s="189"/>
      <c r="AS128" s="189"/>
      <c r="AT128" s="189"/>
      <c r="AU128" s="189"/>
      <c r="AV128" s="189"/>
      <c r="AW128" s="189"/>
      <c r="AX128" s="189"/>
      <c r="AY128" s="189"/>
      <c r="AZ128" s="189"/>
      <c r="BA128" s="189"/>
      <c r="BB128" s="189"/>
      <c r="BC128" s="23"/>
      <c r="BD128" s="2"/>
      <c r="BE128" s="2"/>
    </row>
    <row r="129" spans="1:57" customFormat="1" ht="8.4499999999999993" customHeight="1" x14ac:dyDescent="0.25">
      <c r="A129" s="144"/>
      <c r="B129" s="22"/>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3"/>
      <c r="AD129" s="21"/>
      <c r="AE129" s="21"/>
      <c r="AF129" s="158" t="s">
        <v>48</v>
      </c>
      <c r="AG129" s="158"/>
      <c r="AH129" s="158"/>
      <c r="AI129" s="158"/>
      <c r="AJ129" s="158"/>
      <c r="AK129" s="158"/>
      <c r="AL129" s="158"/>
      <c r="AM129" s="158"/>
      <c r="AN129" s="158"/>
      <c r="AO129" s="158"/>
      <c r="AP129" s="158"/>
      <c r="AQ129" s="189"/>
      <c r="AR129" s="189"/>
      <c r="AS129" s="189"/>
      <c r="AT129" s="189"/>
      <c r="AU129" s="189"/>
      <c r="AV129" s="189"/>
      <c r="AW129" s="189"/>
      <c r="AX129" s="189"/>
      <c r="AY129" s="189"/>
      <c r="AZ129" s="189"/>
      <c r="BA129" s="189"/>
      <c r="BB129" s="189"/>
      <c r="BC129" s="23"/>
      <c r="BD129" s="2"/>
      <c r="BE129" s="2"/>
    </row>
    <row r="130" spans="1:57" customFormat="1" ht="6.95" customHeight="1" x14ac:dyDescent="0.25">
      <c r="A130" s="144"/>
      <c r="B130" s="22"/>
      <c r="C130" s="182" t="s">
        <v>643</v>
      </c>
      <c r="D130" s="182"/>
      <c r="E130" s="182"/>
      <c r="F130" s="182"/>
      <c r="G130" s="182"/>
      <c r="H130" s="182"/>
      <c r="I130" s="182"/>
      <c r="J130" s="182"/>
      <c r="K130" s="182"/>
      <c r="L130" s="182"/>
      <c r="M130" s="21"/>
      <c r="N130" s="21"/>
      <c r="O130" s="164"/>
      <c r="P130" s="164"/>
      <c r="Q130" s="21"/>
      <c r="R130" s="21"/>
      <c r="S130" s="21"/>
      <c r="T130" s="21"/>
      <c r="U130" s="21"/>
      <c r="V130" s="21"/>
      <c r="W130" s="21"/>
      <c r="X130" s="21"/>
      <c r="Y130" s="21"/>
      <c r="Z130" s="21"/>
      <c r="AA130" s="21"/>
      <c r="AB130" s="21"/>
      <c r="AC130" s="23"/>
      <c r="AD130" s="48"/>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3"/>
      <c r="BD130" s="2"/>
      <c r="BE130" s="2"/>
    </row>
    <row r="131" spans="1:57" customFormat="1" ht="8.4499999999999993" customHeight="1" x14ac:dyDescent="0.25">
      <c r="A131" s="144"/>
      <c r="B131" s="22"/>
      <c r="C131" s="182" t="s">
        <v>644</v>
      </c>
      <c r="D131" s="182"/>
      <c r="E131" s="182"/>
      <c r="F131" s="182"/>
      <c r="G131" s="182"/>
      <c r="H131" s="182"/>
      <c r="I131" s="182"/>
      <c r="J131" s="182"/>
      <c r="K131" s="182"/>
      <c r="L131" s="182"/>
      <c r="M131" s="21"/>
      <c r="N131" s="21"/>
      <c r="O131" s="164"/>
      <c r="P131" s="164"/>
      <c r="Q131" s="21"/>
      <c r="R131" s="21"/>
      <c r="S131" s="21"/>
      <c r="T131" s="21"/>
      <c r="U131" s="21"/>
      <c r="V131" s="21"/>
      <c r="W131" s="21"/>
      <c r="X131" s="21"/>
      <c r="Y131" s="21"/>
      <c r="Z131" s="21"/>
      <c r="AA131" s="21"/>
      <c r="AB131" s="21"/>
      <c r="AC131" s="23"/>
      <c r="AD131" s="69" t="s">
        <v>645</v>
      </c>
      <c r="AE131" s="180" t="s">
        <v>646</v>
      </c>
      <c r="AF131" s="180"/>
      <c r="AG131" s="180"/>
      <c r="AH131" s="180"/>
      <c r="AI131" s="180"/>
      <c r="AJ131" s="180"/>
      <c r="AK131" s="180"/>
      <c r="AL131" s="180"/>
      <c r="AM131" s="180"/>
      <c r="AN131" s="180"/>
      <c r="AO131" s="180"/>
      <c r="AP131" s="180"/>
      <c r="AQ131" s="180"/>
      <c r="AR131" s="180"/>
      <c r="AS131" s="180"/>
      <c r="AT131" s="180"/>
      <c r="AU131" s="190"/>
      <c r="AV131" s="190"/>
      <c r="AW131" s="190"/>
      <c r="AX131" s="190"/>
      <c r="AY131" s="191"/>
      <c r="AZ131" s="191"/>
      <c r="BA131" s="49"/>
      <c r="BB131" s="49"/>
      <c r="BC131" s="50"/>
      <c r="BD131" s="2"/>
      <c r="BE131" s="2"/>
    </row>
    <row r="132" spans="1:57" customFormat="1" ht="8.4499999999999993" customHeight="1" x14ac:dyDescent="0.25">
      <c r="A132" s="144"/>
      <c r="B132" s="22"/>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3"/>
      <c r="AD132" s="21"/>
      <c r="AE132" s="182" t="s">
        <v>647</v>
      </c>
      <c r="AF132" s="182"/>
      <c r="AG132" s="182"/>
      <c r="AH132" s="182"/>
      <c r="AI132" s="182"/>
      <c r="AJ132" s="182"/>
      <c r="AK132" s="182"/>
      <c r="AL132" s="182"/>
      <c r="AM132" s="182"/>
      <c r="AN132" s="182"/>
      <c r="AO132" s="182"/>
      <c r="AP132" s="192"/>
      <c r="AQ132" s="192"/>
      <c r="AR132" s="192"/>
      <c r="AS132" s="192"/>
      <c r="AT132" s="192"/>
      <c r="AU132" s="192"/>
      <c r="AV132" s="192"/>
      <c r="AW132" s="192"/>
      <c r="AX132" s="192"/>
      <c r="AY132" s="164"/>
      <c r="AZ132" s="164"/>
      <c r="BA132" s="21"/>
      <c r="BB132" s="21"/>
      <c r="BC132" s="23"/>
      <c r="BD132" s="2"/>
      <c r="BE132" s="2"/>
    </row>
    <row r="133" spans="1:57" customFormat="1" ht="8.4499999999999993" customHeight="1" x14ac:dyDescent="0.25">
      <c r="A133" s="144"/>
      <c r="B133" s="22"/>
      <c r="C133" s="182" t="s">
        <v>69</v>
      </c>
      <c r="D133" s="182"/>
      <c r="E133" s="182"/>
      <c r="F133" s="182"/>
      <c r="G133" s="182"/>
      <c r="H133" s="182"/>
      <c r="I133" s="182"/>
      <c r="J133" s="182"/>
      <c r="K133" s="182"/>
      <c r="L133" s="182"/>
      <c r="M133" s="21"/>
      <c r="N133" s="21"/>
      <c r="O133" s="164"/>
      <c r="P133" s="164"/>
      <c r="Q133" s="21"/>
      <c r="R133" s="21"/>
      <c r="S133" s="21"/>
      <c r="T133" s="21"/>
      <c r="U133" s="21"/>
      <c r="V133" s="21"/>
      <c r="W133" s="21"/>
      <c r="X133" s="21"/>
      <c r="Y133" s="21"/>
      <c r="Z133" s="21"/>
      <c r="AA133" s="21"/>
      <c r="AB133" s="21"/>
      <c r="AC133" s="23"/>
      <c r="AD133" s="21"/>
      <c r="AE133" s="182" t="s">
        <v>648</v>
      </c>
      <c r="AF133" s="182"/>
      <c r="AG133" s="182"/>
      <c r="AH133" s="182"/>
      <c r="AI133" s="182"/>
      <c r="AJ133" s="182"/>
      <c r="AK133" s="182"/>
      <c r="AL133" s="182"/>
      <c r="AM133" s="182"/>
      <c r="AN133" s="182"/>
      <c r="AO133" s="192"/>
      <c r="AP133" s="192"/>
      <c r="AQ133" s="192"/>
      <c r="AR133" s="192"/>
      <c r="AS133" s="164"/>
      <c r="AT133" s="164"/>
      <c r="AU133" s="21"/>
      <c r="AV133" s="21"/>
      <c r="AW133" s="21"/>
      <c r="AX133" s="21"/>
      <c r="AY133" s="21"/>
      <c r="AZ133" s="21"/>
      <c r="BA133" s="21"/>
      <c r="BB133" s="21"/>
      <c r="BC133" s="23"/>
      <c r="BD133" s="2"/>
      <c r="BE133" s="2"/>
    </row>
    <row r="134" spans="1:57" customFormat="1" ht="8.4499999999999993" customHeight="1" x14ac:dyDescent="0.25">
      <c r="A134" s="144"/>
      <c r="B134" s="22"/>
      <c r="C134" s="182" t="s">
        <v>70</v>
      </c>
      <c r="D134" s="182"/>
      <c r="E134" s="182"/>
      <c r="F134" s="182"/>
      <c r="G134" s="182"/>
      <c r="H134" s="182"/>
      <c r="I134" s="182"/>
      <c r="J134" s="182"/>
      <c r="K134" s="182"/>
      <c r="L134" s="182"/>
      <c r="M134" s="21"/>
      <c r="N134" s="21"/>
      <c r="O134" s="164"/>
      <c r="P134" s="164"/>
      <c r="Q134" s="21"/>
      <c r="R134" s="21"/>
      <c r="S134" s="21"/>
      <c r="T134" s="21"/>
      <c r="U134" s="21"/>
      <c r="V134" s="21"/>
      <c r="W134" s="21"/>
      <c r="X134" s="21"/>
      <c r="Y134" s="21"/>
      <c r="Z134" s="21"/>
      <c r="AA134" s="21"/>
      <c r="AB134" s="21"/>
      <c r="AC134" s="23"/>
      <c r="AD134" s="21"/>
      <c r="AE134" s="182" t="s">
        <v>649</v>
      </c>
      <c r="AF134" s="182"/>
      <c r="AG134" s="182"/>
      <c r="AH134" s="182"/>
      <c r="AI134" s="182"/>
      <c r="AJ134" s="182"/>
      <c r="AK134" s="182"/>
      <c r="AL134" s="182"/>
      <c r="AM134" s="182"/>
      <c r="AN134" s="182"/>
      <c r="AO134" s="192"/>
      <c r="AP134" s="192"/>
      <c r="AQ134" s="192"/>
      <c r="AR134" s="192"/>
      <c r="AS134" s="164"/>
      <c r="AT134" s="164"/>
      <c r="AU134" s="21"/>
      <c r="AV134" s="21"/>
      <c r="AW134" s="21"/>
      <c r="AX134" s="21"/>
      <c r="AY134" s="21"/>
      <c r="AZ134" s="21"/>
      <c r="BA134" s="21"/>
      <c r="BB134" s="21"/>
      <c r="BC134" s="23"/>
      <c r="BD134" s="2"/>
      <c r="BE134" s="2"/>
    </row>
    <row r="135" spans="1:57" customFormat="1" ht="6.95" customHeight="1" x14ac:dyDescent="0.25">
      <c r="A135" s="144"/>
      <c r="B135" s="22"/>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3"/>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3"/>
      <c r="BD135" s="2"/>
      <c r="BE135" s="2"/>
    </row>
    <row r="136" spans="1:57" customFormat="1" ht="8.4499999999999993" customHeight="1" x14ac:dyDescent="0.25">
      <c r="A136" s="144"/>
      <c r="B136" s="22"/>
      <c r="C136" s="182" t="s">
        <v>71</v>
      </c>
      <c r="D136" s="182"/>
      <c r="E136" s="182"/>
      <c r="F136" s="182"/>
      <c r="G136" s="182"/>
      <c r="H136" s="182"/>
      <c r="I136" s="182"/>
      <c r="J136" s="182"/>
      <c r="K136" s="182"/>
      <c r="L136" s="182"/>
      <c r="M136" s="21"/>
      <c r="N136" s="21"/>
      <c r="O136" s="164"/>
      <c r="P136" s="164"/>
      <c r="Q136" s="21"/>
      <c r="R136" s="21"/>
      <c r="S136" s="21"/>
      <c r="T136" s="21"/>
      <c r="U136" s="21"/>
      <c r="V136" s="21"/>
      <c r="W136" s="21"/>
      <c r="X136" s="21"/>
      <c r="Y136" s="21"/>
      <c r="Z136" s="21"/>
      <c r="AA136" s="21"/>
      <c r="AB136" s="21"/>
      <c r="AC136" s="23"/>
      <c r="AD136" s="21"/>
      <c r="AE136" s="182" t="s">
        <v>650</v>
      </c>
      <c r="AF136" s="182"/>
      <c r="AG136" s="182"/>
      <c r="AH136" s="182"/>
      <c r="AI136" s="182"/>
      <c r="AJ136" s="182"/>
      <c r="AK136" s="182"/>
      <c r="AL136" s="182"/>
      <c r="AM136" s="182"/>
      <c r="AN136" s="182"/>
      <c r="AO136" s="182"/>
      <c r="AP136" s="182"/>
      <c r="AQ136" s="182"/>
      <c r="AR136" s="182"/>
      <c r="AS136" s="164"/>
      <c r="AT136" s="164"/>
      <c r="AU136" s="21"/>
      <c r="AV136" s="21"/>
      <c r="AW136" s="21"/>
      <c r="AX136" s="21"/>
      <c r="AY136" s="21"/>
      <c r="AZ136" s="21"/>
      <c r="BA136" s="21"/>
      <c r="BB136" s="21"/>
      <c r="BC136" s="23"/>
      <c r="BD136" s="2"/>
      <c r="BE136" s="2"/>
    </row>
    <row r="137" spans="1:57" customFormat="1" ht="8.4499999999999993" customHeight="1" x14ac:dyDescent="0.25">
      <c r="A137" s="144"/>
      <c r="B137" s="22"/>
      <c r="C137" s="182" t="s">
        <v>72</v>
      </c>
      <c r="D137" s="182"/>
      <c r="E137" s="182"/>
      <c r="F137" s="182"/>
      <c r="G137" s="182"/>
      <c r="H137" s="182"/>
      <c r="I137" s="182"/>
      <c r="J137" s="182"/>
      <c r="K137" s="182"/>
      <c r="L137" s="182"/>
      <c r="M137" s="21"/>
      <c r="N137" s="21"/>
      <c r="O137" s="164"/>
      <c r="P137" s="164"/>
      <c r="Q137" s="21"/>
      <c r="R137" s="21"/>
      <c r="S137" s="21"/>
      <c r="T137" s="21"/>
      <c r="U137" s="21"/>
      <c r="V137" s="21"/>
      <c r="W137" s="21"/>
      <c r="X137" s="21"/>
      <c r="Y137" s="21"/>
      <c r="Z137" s="21"/>
      <c r="AA137" s="21"/>
      <c r="AB137" s="21"/>
      <c r="AC137" s="23"/>
      <c r="AD137" s="48"/>
      <c r="AE137" s="184" t="s">
        <v>651</v>
      </c>
      <c r="AF137" s="184"/>
      <c r="AG137" s="184"/>
      <c r="AH137" s="184"/>
      <c r="AI137" s="184"/>
      <c r="AJ137" s="184"/>
      <c r="AK137" s="184"/>
      <c r="AL137" s="184"/>
      <c r="AM137" s="184"/>
      <c r="AN137" s="184"/>
      <c r="AO137" s="184"/>
      <c r="AP137" s="184"/>
      <c r="AQ137" s="184"/>
      <c r="AR137" s="184"/>
      <c r="AS137" s="183"/>
      <c r="AT137" s="183"/>
      <c r="AU137" s="48"/>
      <c r="AV137" s="48"/>
      <c r="AW137" s="48"/>
      <c r="AX137" s="48"/>
      <c r="AY137" s="48"/>
      <c r="AZ137" s="48"/>
      <c r="BA137" s="48"/>
      <c r="BB137" s="48"/>
      <c r="BC137" s="51"/>
      <c r="BD137" s="2"/>
      <c r="BE137" s="2"/>
    </row>
    <row r="138" spans="1:57" customFormat="1" ht="8.4499999999999993" customHeight="1" x14ac:dyDescent="0.25">
      <c r="A138" s="144"/>
      <c r="B138" s="22"/>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3"/>
      <c r="AD138" s="59" t="s">
        <v>652</v>
      </c>
      <c r="AE138" s="188" t="s">
        <v>653</v>
      </c>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21"/>
      <c r="BB138" s="21"/>
      <c r="BC138" s="23"/>
      <c r="BD138" s="2"/>
      <c r="BE138" s="2"/>
    </row>
    <row r="139" spans="1:57" customFormat="1" ht="8.4499999999999993" customHeight="1" x14ac:dyDescent="0.25">
      <c r="A139" s="144"/>
      <c r="B139" s="22"/>
      <c r="C139" s="182" t="s">
        <v>73</v>
      </c>
      <c r="D139" s="182"/>
      <c r="E139" s="182"/>
      <c r="F139" s="182"/>
      <c r="G139" s="182"/>
      <c r="H139" s="182"/>
      <c r="I139" s="182"/>
      <c r="J139" s="182"/>
      <c r="K139" s="182"/>
      <c r="L139" s="182"/>
      <c r="M139" s="21"/>
      <c r="N139" s="21"/>
      <c r="O139" s="164"/>
      <c r="P139" s="164"/>
      <c r="Q139" s="21"/>
      <c r="R139" s="21"/>
      <c r="S139" s="21"/>
      <c r="T139" s="21"/>
      <c r="U139" s="21"/>
      <c r="V139" s="21"/>
      <c r="W139" s="21"/>
      <c r="X139" s="21"/>
      <c r="Y139" s="21"/>
      <c r="Z139" s="21"/>
      <c r="AA139" s="21"/>
      <c r="AB139" s="21"/>
      <c r="AC139" s="23"/>
      <c r="AD139" s="21"/>
      <c r="AE139" s="182" t="s">
        <v>654</v>
      </c>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21"/>
      <c r="BB139" s="21"/>
      <c r="BC139" s="23"/>
      <c r="BD139" s="2"/>
      <c r="BE139" s="2"/>
    </row>
    <row r="140" spans="1:57" customFormat="1" ht="8.4499999999999993" customHeight="1" x14ac:dyDescent="0.25">
      <c r="A140" s="144"/>
      <c r="B140" s="22"/>
      <c r="C140" s="182" t="s">
        <v>74</v>
      </c>
      <c r="D140" s="182"/>
      <c r="E140" s="182"/>
      <c r="F140" s="182"/>
      <c r="G140" s="182"/>
      <c r="H140" s="182"/>
      <c r="I140" s="182"/>
      <c r="J140" s="182"/>
      <c r="K140" s="182"/>
      <c r="L140" s="182"/>
      <c r="M140" s="21"/>
      <c r="N140" s="21"/>
      <c r="O140" s="164"/>
      <c r="P140" s="164"/>
      <c r="Q140" s="21"/>
      <c r="R140" s="21"/>
      <c r="S140" s="21"/>
      <c r="T140" s="21"/>
      <c r="U140" s="21"/>
      <c r="V140" s="21"/>
      <c r="W140" s="21"/>
      <c r="X140" s="21"/>
      <c r="Y140" s="21"/>
      <c r="Z140" s="21"/>
      <c r="AA140" s="21"/>
      <c r="AB140" s="21"/>
      <c r="AC140" s="23"/>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3"/>
      <c r="BD140" s="2"/>
      <c r="BE140" s="2"/>
    </row>
    <row r="141" spans="1:57" customFormat="1" ht="8.4499999999999993" customHeight="1" x14ac:dyDescent="0.25">
      <c r="A141" s="144"/>
      <c r="B141" s="22"/>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3"/>
      <c r="AD141" s="21"/>
      <c r="AE141" s="182" t="s">
        <v>655</v>
      </c>
      <c r="AF141" s="182"/>
      <c r="AG141" s="182"/>
      <c r="AH141" s="182"/>
      <c r="AI141" s="182"/>
      <c r="AJ141" s="182"/>
      <c r="AK141" s="182"/>
      <c r="AL141" s="182"/>
      <c r="AM141" s="182"/>
      <c r="AN141" s="182"/>
      <c r="AO141" s="182"/>
      <c r="AP141" s="182"/>
      <c r="AQ141" s="182"/>
      <c r="AR141" s="182"/>
      <c r="AS141" s="164"/>
      <c r="AT141" s="164"/>
      <c r="AU141" s="21"/>
      <c r="AV141" s="21"/>
      <c r="AW141" s="21"/>
      <c r="AX141" s="21"/>
      <c r="AY141" s="21"/>
      <c r="AZ141" s="21"/>
      <c r="BA141" s="21"/>
      <c r="BB141" s="21"/>
      <c r="BC141" s="23"/>
      <c r="BD141" s="2"/>
      <c r="BE141" s="2"/>
    </row>
    <row r="142" spans="1:57" customFormat="1" ht="8.4499999999999993" customHeight="1" x14ac:dyDescent="0.25">
      <c r="A142" s="144"/>
      <c r="B142" s="22"/>
      <c r="C142" s="182" t="s">
        <v>75</v>
      </c>
      <c r="D142" s="182"/>
      <c r="E142" s="182"/>
      <c r="F142" s="182"/>
      <c r="G142" s="182"/>
      <c r="H142" s="182"/>
      <c r="I142" s="182"/>
      <c r="J142" s="182"/>
      <c r="K142" s="182"/>
      <c r="L142" s="182"/>
      <c r="M142" s="21"/>
      <c r="N142" s="21"/>
      <c r="O142" s="164"/>
      <c r="P142" s="164"/>
      <c r="Q142" s="21"/>
      <c r="R142" s="21"/>
      <c r="S142" s="21"/>
      <c r="T142" s="21"/>
      <c r="U142" s="21"/>
      <c r="V142" s="21"/>
      <c r="W142" s="21"/>
      <c r="X142" s="21"/>
      <c r="Y142" s="21"/>
      <c r="Z142" s="21"/>
      <c r="AA142" s="21"/>
      <c r="AB142" s="21"/>
      <c r="AC142" s="23"/>
      <c r="AD142" s="21"/>
      <c r="AE142" s="182" t="s">
        <v>82</v>
      </c>
      <c r="AF142" s="182"/>
      <c r="AG142" s="182"/>
      <c r="AH142" s="182"/>
      <c r="AI142" s="182"/>
      <c r="AJ142" s="182"/>
      <c r="AK142" s="182"/>
      <c r="AL142" s="182"/>
      <c r="AM142" s="182"/>
      <c r="AN142" s="182"/>
      <c r="AO142" s="182"/>
      <c r="AP142" s="182"/>
      <c r="AQ142" s="182"/>
      <c r="AR142" s="182"/>
      <c r="AS142" s="164"/>
      <c r="AT142" s="164"/>
      <c r="AU142" s="21"/>
      <c r="AV142" s="21"/>
      <c r="AW142" s="21"/>
      <c r="AX142" s="21"/>
      <c r="AY142" s="21"/>
      <c r="AZ142" s="21"/>
      <c r="BA142" s="21"/>
      <c r="BB142" s="21"/>
      <c r="BC142" s="23"/>
      <c r="BD142" s="2"/>
      <c r="BE142" s="2"/>
    </row>
    <row r="143" spans="1:57" customFormat="1" ht="8.4499999999999993" customHeight="1" x14ac:dyDescent="0.25">
      <c r="A143" s="144"/>
      <c r="B143" s="22"/>
      <c r="C143" s="182" t="s">
        <v>76</v>
      </c>
      <c r="D143" s="182"/>
      <c r="E143" s="182"/>
      <c r="F143" s="182"/>
      <c r="G143" s="182"/>
      <c r="H143" s="182"/>
      <c r="I143" s="182"/>
      <c r="J143" s="182"/>
      <c r="K143" s="182"/>
      <c r="L143" s="182"/>
      <c r="M143" s="21"/>
      <c r="N143" s="21"/>
      <c r="O143" s="164"/>
      <c r="P143" s="164"/>
      <c r="Q143" s="21"/>
      <c r="R143" s="21"/>
      <c r="S143" s="21"/>
      <c r="T143" s="21"/>
      <c r="U143" s="21"/>
      <c r="V143" s="21"/>
      <c r="W143" s="21"/>
      <c r="X143" s="21"/>
      <c r="Y143" s="21"/>
      <c r="Z143" s="21"/>
      <c r="AA143" s="21"/>
      <c r="AB143" s="21"/>
      <c r="AC143" s="23"/>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3"/>
      <c r="BD143" s="2"/>
      <c r="BE143" s="2"/>
    </row>
    <row r="144" spans="1:57" customFormat="1" ht="8.4499999999999993" customHeight="1" x14ac:dyDescent="0.25">
      <c r="A144" s="144"/>
      <c r="B144" s="22"/>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3"/>
      <c r="AD144" s="21"/>
      <c r="AE144" s="182" t="s">
        <v>656</v>
      </c>
      <c r="AF144" s="182"/>
      <c r="AG144" s="182"/>
      <c r="AH144" s="182"/>
      <c r="AI144" s="182"/>
      <c r="AJ144" s="182"/>
      <c r="AK144" s="182"/>
      <c r="AL144" s="182"/>
      <c r="AM144" s="182"/>
      <c r="AN144" s="182"/>
      <c r="AO144" s="182"/>
      <c r="AP144" s="182"/>
      <c r="AQ144" s="182"/>
      <c r="AR144" s="182"/>
      <c r="AS144" s="164"/>
      <c r="AT144" s="164"/>
      <c r="AU144" s="21"/>
      <c r="AV144" s="21"/>
      <c r="AW144" s="21"/>
      <c r="AX144" s="21"/>
      <c r="AY144" s="21"/>
      <c r="AZ144" s="21"/>
      <c r="BA144" s="21"/>
      <c r="BB144" s="21"/>
      <c r="BC144" s="23"/>
      <c r="BD144" s="2"/>
      <c r="BE144" s="2"/>
    </row>
    <row r="145" spans="1:57" customFormat="1" ht="8.4499999999999993" customHeight="1" x14ac:dyDescent="0.25">
      <c r="A145" s="144"/>
      <c r="B145" s="22"/>
      <c r="C145" s="182" t="s">
        <v>77</v>
      </c>
      <c r="D145" s="182"/>
      <c r="E145" s="182"/>
      <c r="F145" s="182"/>
      <c r="G145" s="182"/>
      <c r="H145" s="182"/>
      <c r="I145" s="182"/>
      <c r="J145" s="182"/>
      <c r="K145" s="182"/>
      <c r="L145" s="182"/>
      <c r="M145" s="21"/>
      <c r="N145" s="21"/>
      <c r="O145" s="164"/>
      <c r="P145" s="164"/>
      <c r="Q145" s="21"/>
      <c r="R145" s="21"/>
      <c r="S145" s="21"/>
      <c r="T145" s="21"/>
      <c r="U145" s="21"/>
      <c r="V145" s="21"/>
      <c r="W145" s="21"/>
      <c r="X145" s="21"/>
      <c r="Y145" s="21"/>
      <c r="Z145" s="21"/>
      <c r="AA145" s="21"/>
      <c r="AB145" s="21"/>
      <c r="AC145" s="23"/>
      <c r="AD145" s="21"/>
      <c r="AE145" s="182" t="s">
        <v>84</v>
      </c>
      <c r="AF145" s="182"/>
      <c r="AG145" s="182"/>
      <c r="AH145" s="182"/>
      <c r="AI145" s="182"/>
      <c r="AJ145" s="182"/>
      <c r="AK145" s="182"/>
      <c r="AL145" s="182"/>
      <c r="AM145" s="182"/>
      <c r="AN145" s="182"/>
      <c r="AO145" s="182"/>
      <c r="AP145" s="182"/>
      <c r="AQ145" s="182"/>
      <c r="AR145" s="182"/>
      <c r="AS145" s="164"/>
      <c r="AT145" s="164"/>
      <c r="AU145" s="21"/>
      <c r="AV145" s="21"/>
      <c r="AW145" s="21"/>
      <c r="AX145" s="21"/>
      <c r="AY145" s="21"/>
      <c r="AZ145" s="21"/>
      <c r="BA145" s="21"/>
      <c r="BB145" s="21"/>
      <c r="BC145" s="23"/>
      <c r="BD145" s="2"/>
      <c r="BE145" s="2"/>
    </row>
    <row r="146" spans="1:57" customFormat="1" ht="8.4499999999999993" customHeight="1" x14ac:dyDescent="0.25">
      <c r="A146" s="144"/>
      <c r="B146" s="22"/>
      <c r="C146" s="182" t="s">
        <v>78</v>
      </c>
      <c r="D146" s="182"/>
      <c r="E146" s="182"/>
      <c r="F146" s="182"/>
      <c r="G146" s="182"/>
      <c r="H146" s="182"/>
      <c r="I146" s="182"/>
      <c r="J146" s="182"/>
      <c r="K146" s="182"/>
      <c r="L146" s="182"/>
      <c r="M146" s="21"/>
      <c r="N146" s="21"/>
      <c r="O146" s="164"/>
      <c r="P146" s="164"/>
      <c r="Q146" s="21"/>
      <c r="R146" s="21"/>
      <c r="S146" s="21"/>
      <c r="T146" s="21"/>
      <c r="U146" s="21"/>
      <c r="V146" s="21"/>
      <c r="W146" s="21"/>
      <c r="X146" s="21"/>
      <c r="Y146" s="21"/>
      <c r="Z146" s="21"/>
      <c r="AA146" s="21"/>
      <c r="AB146" s="21"/>
      <c r="AC146" s="23"/>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3"/>
      <c r="BD146" s="2"/>
      <c r="BE146" s="2"/>
    </row>
    <row r="147" spans="1:57" customFormat="1" ht="8.4499999999999993" customHeight="1" x14ac:dyDescent="0.25">
      <c r="A147" s="144"/>
      <c r="B147" s="22"/>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3"/>
      <c r="AD147" s="21"/>
      <c r="AE147" s="182" t="s">
        <v>85</v>
      </c>
      <c r="AF147" s="182"/>
      <c r="AG147" s="182"/>
      <c r="AH147" s="182"/>
      <c r="AI147" s="182"/>
      <c r="AJ147" s="182"/>
      <c r="AK147" s="182"/>
      <c r="AL147" s="182"/>
      <c r="AM147" s="182"/>
      <c r="AN147" s="182"/>
      <c r="AO147" s="182"/>
      <c r="AP147" s="182"/>
      <c r="AQ147" s="182"/>
      <c r="AR147" s="182"/>
      <c r="AS147" s="164"/>
      <c r="AT147" s="164"/>
      <c r="AU147" s="21"/>
      <c r="AV147" s="21"/>
      <c r="AW147" s="21"/>
      <c r="AX147" s="21"/>
      <c r="AY147" s="21"/>
      <c r="AZ147" s="21"/>
      <c r="BA147" s="21"/>
      <c r="BB147" s="21"/>
      <c r="BC147" s="23"/>
      <c r="BD147" s="2"/>
      <c r="BE147" s="2"/>
    </row>
    <row r="148" spans="1:57" customFormat="1" ht="8.4499999999999993" customHeight="1" x14ac:dyDescent="0.25">
      <c r="A148" s="144"/>
      <c r="B148" s="8" t="s">
        <v>657</v>
      </c>
      <c r="C148" s="170" t="s">
        <v>658</v>
      </c>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87"/>
      <c r="AD148" s="21"/>
      <c r="AE148" s="182" t="s">
        <v>86</v>
      </c>
      <c r="AF148" s="182"/>
      <c r="AG148" s="182"/>
      <c r="AH148" s="182"/>
      <c r="AI148" s="182"/>
      <c r="AJ148" s="182"/>
      <c r="AK148" s="182"/>
      <c r="AL148" s="182"/>
      <c r="AM148" s="182"/>
      <c r="AN148" s="182"/>
      <c r="AO148" s="182"/>
      <c r="AP148" s="182"/>
      <c r="AQ148" s="182"/>
      <c r="AR148" s="182"/>
      <c r="AS148" s="164"/>
      <c r="AT148" s="164"/>
      <c r="AU148" s="21"/>
      <c r="AV148" s="21"/>
      <c r="AW148" s="21"/>
      <c r="AX148" s="21"/>
      <c r="AY148" s="21"/>
      <c r="AZ148" s="21"/>
      <c r="BA148" s="21"/>
      <c r="BB148" s="21"/>
      <c r="BC148" s="23"/>
      <c r="BD148" s="2"/>
      <c r="BE148" s="2"/>
    </row>
    <row r="149" spans="1:57" customFormat="1" ht="6.6" customHeight="1" x14ac:dyDescent="0.25">
      <c r="A149" s="144"/>
      <c r="B149" s="22"/>
      <c r="C149" s="28" t="s">
        <v>1</v>
      </c>
      <c r="D149" s="182" t="s">
        <v>659</v>
      </c>
      <c r="E149" s="182"/>
      <c r="F149" s="182"/>
      <c r="G149" s="182"/>
      <c r="H149" s="182"/>
      <c r="I149" s="182"/>
      <c r="J149" s="182"/>
      <c r="K149" s="182"/>
      <c r="L149" s="182"/>
      <c r="M149" s="182"/>
      <c r="N149" s="182"/>
      <c r="O149" s="164"/>
      <c r="P149" s="164"/>
      <c r="Q149" s="21"/>
      <c r="R149" s="21"/>
      <c r="S149" s="21"/>
      <c r="T149" s="21"/>
      <c r="U149" s="21"/>
      <c r="V149" s="21"/>
      <c r="W149" s="21"/>
      <c r="X149" s="21"/>
      <c r="Y149" s="21"/>
      <c r="Z149" s="21"/>
      <c r="AA149" s="21"/>
      <c r="AB149" s="21"/>
      <c r="AC149" s="23"/>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3"/>
      <c r="BD149" s="2"/>
      <c r="BE149" s="2"/>
    </row>
    <row r="150" spans="1:57" customFormat="1" ht="8.4499999999999993" customHeight="1" x14ac:dyDescent="0.25">
      <c r="A150" s="144"/>
      <c r="B150" s="22"/>
      <c r="C150" s="21"/>
      <c r="D150" s="182" t="s">
        <v>660</v>
      </c>
      <c r="E150" s="182"/>
      <c r="F150" s="182"/>
      <c r="G150" s="182"/>
      <c r="H150" s="182"/>
      <c r="I150" s="182"/>
      <c r="J150" s="182"/>
      <c r="K150" s="182"/>
      <c r="L150" s="182"/>
      <c r="M150" s="182"/>
      <c r="N150" s="182"/>
      <c r="O150" s="164"/>
      <c r="P150" s="164"/>
      <c r="Q150" s="21"/>
      <c r="R150" s="21"/>
      <c r="S150" s="21"/>
      <c r="T150" s="21"/>
      <c r="U150" s="21"/>
      <c r="V150" s="21"/>
      <c r="W150" s="21"/>
      <c r="X150" s="21"/>
      <c r="Y150" s="21"/>
      <c r="Z150" s="21"/>
      <c r="AA150" s="21"/>
      <c r="AB150" s="21"/>
      <c r="AC150" s="23"/>
      <c r="AD150" s="22"/>
      <c r="AE150" s="182" t="s">
        <v>661</v>
      </c>
      <c r="AF150" s="182"/>
      <c r="AG150" s="182"/>
      <c r="AH150" s="182"/>
      <c r="AI150" s="182"/>
      <c r="AJ150" s="182"/>
      <c r="AK150" s="182"/>
      <c r="AL150" s="182"/>
      <c r="AM150" s="182"/>
      <c r="AN150" s="182"/>
      <c r="AO150" s="182"/>
      <c r="AP150" s="182"/>
      <c r="AQ150" s="182"/>
      <c r="AR150" s="182"/>
      <c r="AS150" s="164"/>
      <c r="AT150" s="164"/>
      <c r="AU150" s="21"/>
      <c r="AV150" s="21"/>
      <c r="AW150" s="21"/>
      <c r="AX150" s="21"/>
      <c r="AY150" s="21"/>
      <c r="AZ150" s="21"/>
      <c r="BA150" s="21"/>
      <c r="BB150" s="21"/>
      <c r="BC150" s="23"/>
      <c r="BD150" s="2"/>
      <c r="BE150" s="2"/>
    </row>
    <row r="151" spans="1:57" customFormat="1" ht="8.4499999999999993" customHeight="1" x14ac:dyDescent="0.25">
      <c r="A151" s="144"/>
      <c r="B151" s="22"/>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3"/>
      <c r="AD151" s="41"/>
      <c r="AE151" s="184" t="s">
        <v>662</v>
      </c>
      <c r="AF151" s="184"/>
      <c r="AG151" s="184"/>
      <c r="AH151" s="184"/>
      <c r="AI151" s="184"/>
      <c r="AJ151" s="184"/>
      <c r="AK151" s="184"/>
      <c r="AL151" s="184"/>
      <c r="AM151" s="184"/>
      <c r="AN151" s="184"/>
      <c r="AO151" s="184"/>
      <c r="AP151" s="184"/>
      <c r="AQ151" s="184"/>
      <c r="AR151" s="184"/>
      <c r="AS151" s="183"/>
      <c r="AT151" s="183"/>
      <c r="AU151" s="48"/>
      <c r="AV151" s="48"/>
      <c r="AW151" s="48"/>
      <c r="AX151" s="48"/>
      <c r="AY151" s="48"/>
      <c r="AZ151" s="48"/>
      <c r="BA151" s="48"/>
      <c r="BB151" s="48"/>
      <c r="BC151" s="51"/>
      <c r="BD151" s="2"/>
      <c r="BE151" s="2"/>
    </row>
    <row r="152" spans="1:57" customFormat="1" ht="8.4499999999999993" customHeight="1" x14ac:dyDescent="0.25">
      <c r="A152" s="144"/>
      <c r="B152" s="22"/>
      <c r="C152" s="28" t="s">
        <v>7</v>
      </c>
      <c r="D152" s="182" t="s">
        <v>663</v>
      </c>
      <c r="E152" s="182"/>
      <c r="F152" s="182"/>
      <c r="G152" s="182"/>
      <c r="H152" s="182"/>
      <c r="I152" s="182"/>
      <c r="J152" s="182"/>
      <c r="K152" s="182"/>
      <c r="L152" s="182"/>
      <c r="M152" s="182"/>
      <c r="N152" s="182"/>
      <c r="O152" s="164"/>
      <c r="P152" s="164"/>
      <c r="Q152" s="21"/>
      <c r="R152" s="21"/>
      <c r="S152" s="21"/>
      <c r="T152" s="21"/>
      <c r="U152" s="21"/>
      <c r="V152" s="21"/>
      <c r="W152" s="21"/>
      <c r="X152" s="21"/>
      <c r="Y152" s="21"/>
      <c r="Z152" s="21"/>
      <c r="AA152" s="21"/>
      <c r="AB152" s="21"/>
      <c r="AC152" s="23"/>
      <c r="AD152" s="125" t="s">
        <v>664</v>
      </c>
      <c r="AE152" s="128" t="s">
        <v>665</v>
      </c>
      <c r="AF152" s="128"/>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3"/>
      <c r="BD152" s="2"/>
      <c r="BE152" s="2"/>
    </row>
    <row r="153" spans="1:57" customFormat="1" ht="8.4499999999999993" customHeight="1" x14ac:dyDescent="0.25">
      <c r="A153" s="144"/>
      <c r="B153" s="22"/>
      <c r="C153" s="21"/>
      <c r="D153" s="182" t="s">
        <v>666</v>
      </c>
      <c r="E153" s="182"/>
      <c r="F153" s="182"/>
      <c r="G153" s="182"/>
      <c r="H153" s="182"/>
      <c r="I153" s="182"/>
      <c r="J153" s="182"/>
      <c r="K153" s="182"/>
      <c r="L153" s="182"/>
      <c r="M153" s="182"/>
      <c r="N153" s="182"/>
      <c r="O153" s="164"/>
      <c r="P153" s="164"/>
      <c r="Q153" s="21"/>
      <c r="R153" s="21"/>
      <c r="S153" s="21"/>
      <c r="T153" s="21"/>
      <c r="U153" s="21"/>
      <c r="V153" s="21"/>
      <c r="W153" s="21"/>
      <c r="X153" s="21"/>
      <c r="Y153" s="21"/>
      <c r="Z153" s="21"/>
      <c r="AA153" s="21"/>
      <c r="AB153" s="21"/>
      <c r="AC153" s="23"/>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3"/>
      <c r="BD153" s="2"/>
      <c r="BE153" s="2"/>
    </row>
    <row r="154" spans="1:57" customFormat="1" ht="8.4499999999999993" customHeight="1" x14ac:dyDescent="0.25">
      <c r="A154" s="144"/>
      <c r="B154" s="22"/>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3"/>
      <c r="AD154" s="21"/>
      <c r="AE154" s="28" t="s">
        <v>1</v>
      </c>
      <c r="AF154" s="182" t="s">
        <v>667</v>
      </c>
      <c r="AG154" s="182"/>
      <c r="AH154" s="182"/>
      <c r="AI154" s="182"/>
      <c r="AJ154" s="182"/>
      <c r="AK154" s="182"/>
      <c r="AL154" s="182"/>
      <c r="AM154" s="182"/>
      <c r="AN154" s="182"/>
      <c r="AO154" s="182"/>
      <c r="AP154" s="182"/>
      <c r="AQ154" s="182"/>
      <c r="AR154" s="182"/>
      <c r="AS154" s="164"/>
      <c r="AT154" s="164"/>
      <c r="AU154" s="21"/>
      <c r="AV154" s="21"/>
      <c r="AW154" s="21"/>
      <c r="AX154" s="21"/>
      <c r="AY154" s="21"/>
      <c r="AZ154" s="21"/>
      <c r="BA154" s="21"/>
      <c r="BB154" s="21"/>
      <c r="BC154" s="23"/>
      <c r="BD154" s="2"/>
      <c r="BE154" s="2"/>
    </row>
    <row r="155" spans="1:57" customFormat="1" ht="8.4499999999999993" customHeight="1" x14ac:dyDescent="0.25">
      <c r="A155" s="144"/>
      <c r="B155" s="22"/>
      <c r="C155" s="28" t="s">
        <v>11</v>
      </c>
      <c r="D155" s="182" t="s">
        <v>668</v>
      </c>
      <c r="E155" s="182"/>
      <c r="F155" s="182"/>
      <c r="G155" s="182"/>
      <c r="H155" s="182"/>
      <c r="I155" s="182"/>
      <c r="J155" s="182"/>
      <c r="K155" s="182"/>
      <c r="L155" s="182"/>
      <c r="M155" s="182"/>
      <c r="N155" s="182"/>
      <c r="O155" s="164"/>
      <c r="P155" s="164"/>
      <c r="Q155" s="21"/>
      <c r="R155" s="21"/>
      <c r="S155" s="21"/>
      <c r="T155" s="21"/>
      <c r="U155" s="21"/>
      <c r="V155" s="21"/>
      <c r="W155" s="21"/>
      <c r="X155" s="21"/>
      <c r="Y155" s="21"/>
      <c r="Z155" s="21"/>
      <c r="AA155" s="21"/>
      <c r="AB155" s="21"/>
      <c r="AC155" s="23"/>
      <c r="AD155" s="21"/>
      <c r="AE155" s="21"/>
      <c r="AF155" s="182" t="s">
        <v>669</v>
      </c>
      <c r="AG155" s="182"/>
      <c r="AH155" s="182"/>
      <c r="AI155" s="182"/>
      <c r="AJ155" s="182"/>
      <c r="AK155" s="182"/>
      <c r="AL155" s="182"/>
      <c r="AM155" s="182"/>
      <c r="AN155" s="182"/>
      <c r="AO155" s="182"/>
      <c r="AP155" s="182"/>
      <c r="AQ155" s="182"/>
      <c r="AR155" s="182"/>
      <c r="AS155" s="164"/>
      <c r="AT155" s="164"/>
      <c r="AU155" s="21"/>
      <c r="AV155" s="21"/>
      <c r="AW155" s="21"/>
      <c r="AX155" s="21"/>
      <c r="AY155" s="21"/>
      <c r="AZ155" s="21"/>
      <c r="BA155" s="21"/>
      <c r="BB155" s="21"/>
      <c r="BC155" s="23"/>
      <c r="BD155" s="2"/>
      <c r="BE155" s="2"/>
    </row>
    <row r="156" spans="1:57" customFormat="1" ht="8.4499999999999993" customHeight="1" x14ac:dyDescent="0.25">
      <c r="A156" s="144"/>
      <c r="B156" s="22"/>
      <c r="C156" s="21"/>
      <c r="D156" s="182" t="s">
        <v>670</v>
      </c>
      <c r="E156" s="182"/>
      <c r="F156" s="182"/>
      <c r="G156" s="182"/>
      <c r="H156" s="182"/>
      <c r="I156" s="182"/>
      <c r="J156" s="182"/>
      <c r="K156" s="182"/>
      <c r="L156" s="182"/>
      <c r="M156" s="182"/>
      <c r="N156" s="182"/>
      <c r="O156" s="164"/>
      <c r="P156" s="164"/>
      <c r="Q156" s="21"/>
      <c r="R156" s="21"/>
      <c r="S156" s="21"/>
      <c r="T156" s="21"/>
      <c r="U156" s="21"/>
      <c r="V156" s="21"/>
      <c r="W156" s="21"/>
      <c r="X156" s="21"/>
      <c r="Y156" s="21"/>
      <c r="Z156" s="21"/>
      <c r="AA156" s="21"/>
      <c r="AB156" s="21"/>
      <c r="AC156" s="23"/>
      <c r="AD156" s="21"/>
      <c r="AE156" s="28" t="s">
        <v>7</v>
      </c>
      <c r="AF156" s="182" t="s">
        <v>671</v>
      </c>
      <c r="AG156" s="182"/>
      <c r="AH156" s="182"/>
      <c r="AI156" s="182"/>
      <c r="AJ156" s="182"/>
      <c r="AK156" s="182"/>
      <c r="AL156" s="182"/>
      <c r="AM156" s="182"/>
      <c r="AN156" s="182"/>
      <c r="AO156" s="182"/>
      <c r="AP156" s="182"/>
      <c r="AQ156" s="182"/>
      <c r="AR156" s="182"/>
      <c r="AS156" s="164"/>
      <c r="AT156" s="164"/>
      <c r="AU156" s="21"/>
      <c r="AV156" s="21"/>
      <c r="AW156" s="21"/>
      <c r="AX156" s="21"/>
      <c r="AY156" s="21"/>
      <c r="AZ156" s="21"/>
      <c r="BA156" s="21"/>
      <c r="BB156" s="21"/>
      <c r="BC156" s="23"/>
      <c r="BD156" s="2"/>
      <c r="BE156" s="2"/>
    </row>
    <row r="157" spans="1:57" customFormat="1" ht="8.4499999999999993" customHeight="1" x14ac:dyDescent="0.25">
      <c r="A157" s="144"/>
      <c r="B157" s="60"/>
      <c r="C157" s="178" t="s">
        <v>672</v>
      </c>
      <c r="D157" s="178"/>
      <c r="E157" s="178"/>
      <c r="F157" s="178"/>
      <c r="G157" s="178"/>
      <c r="H157" s="178"/>
      <c r="I157" s="178"/>
      <c r="J157" s="178"/>
      <c r="K157" s="178"/>
      <c r="L157" s="178"/>
      <c r="M157" s="178"/>
      <c r="N157" s="178"/>
      <c r="O157" s="21"/>
      <c r="P157" s="21"/>
      <c r="Q157" s="21"/>
      <c r="R157" s="21"/>
      <c r="S157" s="21"/>
      <c r="T157" s="21"/>
      <c r="U157" s="21"/>
      <c r="V157" s="21"/>
      <c r="W157" s="21"/>
      <c r="X157" s="21"/>
      <c r="Y157" s="21"/>
      <c r="Z157" s="21"/>
      <c r="AA157" s="21"/>
      <c r="AB157" s="21"/>
      <c r="AC157" s="23"/>
      <c r="AD157" s="21"/>
      <c r="AE157" s="21"/>
      <c r="AF157" s="182" t="s">
        <v>673</v>
      </c>
      <c r="AG157" s="182"/>
      <c r="AH157" s="182"/>
      <c r="AI157" s="182"/>
      <c r="AJ157" s="182"/>
      <c r="AK157" s="182"/>
      <c r="AL157" s="182"/>
      <c r="AM157" s="182"/>
      <c r="AN157" s="182"/>
      <c r="AO157" s="182"/>
      <c r="AP157" s="182"/>
      <c r="AQ157" s="182"/>
      <c r="AR157" s="182"/>
      <c r="AS157" s="164"/>
      <c r="AT157" s="164"/>
      <c r="AU157" s="21"/>
      <c r="AV157" s="21"/>
      <c r="AW157" s="21"/>
      <c r="AX157" s="21"/>
      <c r="AY157" s="21"/>
      <c r="AZ157" s="21"/>
      <c r="BA157" s="21"/>
      <c r="BB157" s="21"/>
      <c r="BC157" s="23"/>
      <c r="BD157" s="2"/>
      <c r="BE157" s="2"/>
    </row>
    <row r="158" spans="1:57" customFormat="1" ht="8.4499999999999993" customHeight="1" x14ac:dyDescent="0.25">
      <c r="A158" s="144"/>
      <c r="B158" s="63"/>
      <c r="C158" s="179"/>
      <c r="D158" s="179"/>
      <c r="E158" s="179"/>
      <c r="F158" s="179"/>
      <c r="G158" s="179"/>
      <c r="H158" s="179"/>
      <c r="I158" s="179"/>
      <c r="J158" s="179"/>
      <c r="K158" s="179"/>
      <c r="L158" s="179"/>
      <c r="M158" s="179"/>
      <c r="N158" s="179"/>
      <c r="O158" s="48"/>
      <c r="P158" s="48"/>
      <c r="Q158" s="48"/>
      <c r="R158" s="48"/>
      <c r="S158" s="48"/>
      <c r="T158" s="48"/>
      <c r="U158" s="48"/>
      <c r="V158" s="48"/>
      <c r="W158" s="48"/>
      <c r="X158" s="48"/>
      <c r="Y158" s="48"/>
      <c r="Z158" s="48"/>
      <c r="AA158" s="48"/>
      <c r="AB158" s="48"/>
      <c r="AC158" s="51"/>
      <c r="AD158" s="21"/>
      <c r="AE158" s="28" t="s">
        <v>11</v>
      </c>
      <c r="AF158" s="182" t="s">
        <v>674</v>
      </c>
      <c r="AG158" s="182"/>
      <c r="AH158" s="182"/>
      <c r="AI158" s="182"/>
      <c r="AJ158" s="182"/>
      <c r="AK158" s="182"/>
      <c r="AL158" s="182"/>
      <c r="AM158" s="182"/>
      <c r="AN158" s="182"/>
      <c r="AO158" s="182"/>
      <c r="AP158" s="182"/>
      <c r="AQ158" s="182"/>
      <c r="AR158" s="182"/>
      <c r="AS158" s="164"/>
      <c r="AT158" s="164"/>
      <c r="AU158" s="21"/>
      <c r="AV158" s="21"/>
      <c r="AW158" s="21"/>
      <c r="AX158" s="21"/>
      <c r="AY158" s="21"/>
      <c r="AZ158" s="21"/>
      <c r="BA158" s="21"/>
      <c r="BB158" s="21"/>
      <c r="BC158" s="23"/>
      <c r="BD158" s="2"/>
      <c r="BE158" s="2"/>
    </row>
    <row r="159" spans="1:57" customFormat="1" ht="8.4499999999999993" customHeight="1" x14ac:dyDescent="0.25">
      <c r="A159" s="144"/>
      <c r="B159" s="8" t="s">
        <v>676</v>
      </c>
      <c r="C159" s="180" t="s">
        <v>677</v>
      </c>
      <c r="D159" s="180"/>
      <c r="E159" s="180"/>
      <c r="F159" s="180"/>
      <c r="G159" s="180"/>
      <c r="H159" s="180"/>
      <c r="I159" s="180"/>
      <c r="J159" s="180"/>
      <c r="K159" s="180"/>
      <c r="L159" s="180"/>
      <c r="M159" s="180"/>
      <c r="N159" s="180"/>
      <c r="O159" s="180"/>
      <c r="P159" s="180"/>
      <c r="Q159" s="19"/>
      <c r="R159" s="19"/>
      <c r="S159" s="19"/>
      <c r="T159" s="19"/>
      <c r="U159" s="19"/>
      <c r="V159" s="19"/>
      <c r="W159" s="19"/>
      <c r="X159" s="19"/>
      <c r="Y159" s="19"/>
      <c r="Z159" s="19"/>
      <c r="AA159" s="19"/>
      <c r="AB159" s="19"/>
      <c r="AC159" s="35"/>
      <c r="AD159" s="21"/>
      <c r="AE159" s="21"/>
      <c r="AF159" s="182" t="s">
        <v>675</v>
      </c>
      <c r="AG159" s="182"/>
      <c r="AH159" s="182"/>
      <c r="AI159" s="182"/>
      <c r="AJ159" s="182"/>
      <c r="AK159" s="182"/>
      <c r="AL159" s="182"/>
      <c r="AM159" s="182"/>
      <c r="AN159" s="182"/>
      <c r="AO159" s="182"/>
      <c r="AP159" s="182"/>
      <c r="AQ159" s="182"/>
      <c r="AR159" s="182"/>
      <c r="AS159" s="164"/>
      <c r="AT159" s="164"/>
      <c r="AU159" s="21"/>
      <c r="AV159" s="21"/>
      <c r="AW159" s="21"/>
      <c r="AX159" s="21"/>
      <c r="AY159" s="21"/>
      <c r="AZ159" s="21"/>
      <c r="BA159" s="21"/>
      <c r="BB159" s="21"/>
      <c r="BC159" s="23"/>
      <c r="BD159" s="2"/>
      <c r="BE159" s="2"/>
    </row>
    <row r="160" spans="1:57" customFormat="1" ht="8.4499999999999993" customHeight="1" x14ac:dyDescent="0.25">
      <c r="A160" s="144"/>
      <c r="B160" s="84"/>
      <c r="C160" s="182" t="s">
        <v>679</v>
      </c>
      <c r="D160" s="182"/>
      <c r="E160" s="182"/>
      <c r="F160" s="182"/>
      <c r="G160" s="182"/>
      <c r="H160" s="182"/>
      <c r="I160" s="182"/>
      <c r="J160" s="182"/>
      <c r="K160" s="182"/>
      <c r="L160" s="182"/>
      <c r="M160" s="182"/>
      <c r="N160" s="182"/>
      <c r="O160" s="182"/>
      <c r="P160" s="182"/>
      <c r="Q160" s="28"/>
      <c r="R160" s="28"/>
      <c r="S160" s="28"/>
      <c r="T160" s="28"/>
      <c r="U160" s="28"/>
      <c r="V160" s="28"/>
      <c r="W160" s="28"/>
      <c r="X160" s="28"/>
      <c r="Y160" s="28"/>
      <c r="Z160" s="28"/>
      <c r="AA160" s="28"/>
      <c r="AB160" s="28"/>
      <c r="AC160" s="38"/>
      <c r="AD160" s="21"/>
      <c r="AE160" s="28" t="s">
        <v>14</v>
      </c>
      <c r="AF160" s="182" t="s">
        <v>678</v>
      </c>
      <c r="AG160" s="182"/>
      <c r="AH160" s="182"/>
      <c r="AI160" s="182"/>
      <c r="AJ160" s="182"/>
      <c r="AK160" s="182"/>
      <c r="AL160" s="182"/>
      <c r="AM160" s="182"/>
      <c r="AN160" s="182"/>
      <c r="AO160" s="182"/>
      <c r="AP160" s="182"/>
      <c r="AQ160" s="182"/>
      <c r="AR160" s="182"/>
      <c r="AS160" s="164"/>
      <c r="AT160" s="164"/>
      <c r="AU160" s="21"/>
      <c r="AV160" s="21"/>
      <c r="AW160" s="21"/>
      <c r="AX160" s="21"/>
      <c r="AY160" s="21"/>
      <c r="AZ160" s="21"/>
      <c r="BA160" s="21"/>
      <c r="BB160" s="21"/>
      <c r="BC160" s="23"/>
      <c r="BD160" s="2"/>
      <c r="BE160" s="2"/>
    </row>
    <row r="161" spans="1:57" customFormat="1" ht="8.4499999999999993" customHeight="1" x14ac:dyDescent="0.25">
      <c r="A161" s="144"/>
      <c r="B161" s="60"/>
      <c r="C161" s="66"/>
      <c r="D161" s="66"/>
      <c r="E161" s="66"/>
      <c r="F161" s="66"/>
      <c r="G161" s="66"/>
      <c r="H161" s="66"/>
      <c r="I161" s="66"/>
      <c r="J161" s="66"/>
      <c r="K161" s="66"/>
      <c r="L161" s="66"/>
      <c r="M161" s="66"/>
      <c r="N161" s="67"/>
      <c r="O161" s="67"/>
      <c r="P161" s="67"/>
      <c r="Q161" s="67"/>
      <c r="R161" s="67"/>
      <c r="S161" s="67"/>
      <c r="T161" s="67"/>
      <c r="U161" s="67"/>
      <c r="V161" s="67"/>
      <c r="W161" s="67"/>
      <c r="X161" s="67"/>
      <c r="Y161" s="67"/>
      <c r="Z161" s="67"/>
      <c r="AA161" s="67"/>
      <c r="AB161" s="67"/>
      <c r="AC161" s="72"/>
      <c r="AD161" s="22"/>
      <c r="AE161" s="21"/>
      <c r="AF161" s="182" t="s">
        <v>680</v>
      </c>
      <c r="AG161" s="182"/>
      <c r="AH161" s="182"/>
      <c r="AI161" s="182"/>
      <c r="AJ161" s="182"/>
      <c r="AK161" s="182"/>
      <c r="AL161" s="182"/>
      <c r="AM161" s="182"/>
      <c r="AN161" s="182"/>
      <c r="AO161" s="182"/>
      <c r="AP161" s="182"/>
      <c r="AQ161" s="182"/>
      <c r="AR161" s="182"/>
      <c r="AS161" s="164"/>
      <c r="AT161" s="164"/>
      <c r="AU161" s="21"/>
      <c r="AV161" s="21"/>
      <c r="AW161" s="21"/>
      <c r="AX161" s="21"/>
      <c r="AY161" s="21"/>
      <c r="AZ161" s="21"/>
      <c r="BA161" s="21"/>
      <c r="BB161" s="21"/>
      <c r="BC161" s="23"/>
      <c r="BD161" s="2"/>
      <c r="BE161" s="2"/>
    </row>
    <row r="162" spans="1:57" s="1" customFormat="1" ht="8.4499999999999993" customHeight="1" x14ac:dyDescent="0.2">
      <c r="A162" s="144"/>
      <c r="B162" s="60"/>
      <c r="C162" s="66"/>
      <c r="D162" s="182" t="s">
        <v>682</v>
      </c>
      <c r="E162" s="270"/>
      <c r="F162" s="270"/>
      <c r="G162" s="270"/>
      <c r="H162" s="270"/>
      <c r="I162" s="270"/>
      <c r="J162" s="270"/>
      <c r="K162" s="270"/>
      <c r="L162" s="270"/>
      <c r="M162" s="270"/>
      <c r="N162" s="270"/>
      <c r="O162" s="270"/>
      <c r="P162" s="270"/>
      <c r="Q162" s="270"/>
      <c r="R162" s="270"/>
      <c r="S162" s="270"/>
      <c r="T162" s="270"/>
      <c r="U162" s="270"/>
      <c r="V162" s="270"/>
      <c r="W162" s="270"/>
      <c r="X162" s="270"/>
      <c r="Y162" s="270"/>
      <c r="Z162" s="270"/>
      <c r="AA162" s="270"/>
      <c r="AB162" s="270"/>
      <c r="AC162" s="271"/>
      <c r="AD162" s="22"/>
      <c r="AE162" s="28" t="s">
        <v>15</v>
      </c>
      <c r="AF162" s="182" t="s">
        <v>681</v>
      </c>
      <c r="AG162" s="182"/>
      <c r="AH162" s="182"/>
      <c r="AI162" s="182"/>
      <c r="AJ162" s="182"/>
      <c r="AK162" s="182"/>
      <c r="AL162" s="182"/>
      <c r="AM162" s="182"/>
      <c r="AN162" s="182"/>
      <c r="AO162" s="182"/>
      <c r="AP162" s="182"/>
      <c r="AQ162" s="182"/>
      <c r="AR162" s="182"/>
      <c r="AS162" s="164"/>
      <c r="AT162" s="164"/>
      <c r="AU162" s="21"/>
      <c r="AV162" s="21"/>
      <c r="AW162" s="21"/>
      <c r="AX162" s="21"/>
      <c r="AY162" s="21"/>
      <c r="AZ162" s="21"/>
      <c r="BA162" s="21"/>
      <c r="BB162" s="21"/>
      <c r="BC162" s="23"/>
      <c r="BD162" s="2"/>
      <c r="BE162" s="2"/>
    </row>
    <row r="163" spans="1:57" s="1" customFormat="1" ht="8.4499999999999993" customHeight="1" x14ac:dyDescent="0.2">
      <c r="A163" s="144"/>
      <c r="B163" s="85"/>
      <c r="C163" s="57"/>
      <c r="D163" s="178"/>
      <c r="E163" s="178"/>
      <c r="F163" s="178"/>
      <c r="G163" s="178"/>
      <c r="H163" s="178"/>
      <c r="I163" s="178"/>
      <c r="J163" s="178"/>
      <c r="K163" s="178"/>
      <c r="L163" s="178"/>
      <c r="M163" s="178"/>
      <c r="N163" s="178"/>
      <c r="O163" s="57"/>
      <c r="P163" s="57"/>
      <c r="Q163" s="57"/>
      <c r="R163" s="57"/>
      <c r="S163" s="57"/>
      <c r="T163" s="57"/>
      <c r="U163" s="57"/>
      <c r="V163" s="57"/>
      <c r="W163" s="57"/>
      <c r="X163" s="57"/>
      <c r="Y163" s="57"/>
      <c r="Z163" s="57"/>
      <c r="AA163" s="57"/>
      <c r="AB163" s="57"/>
      <c r="AC163" s="58"/>
      <c r="AD163" s="22"/>
      <c r="AE163" s="21"/>
      <c r="AF163" s="182" t="s">
        <v>683</v>
      </c>
      <c r="AG163" s="182"/>
      <c r="AH163" s="182"/>
      <c r="AI163" s="182"/>
      <c r="AJ163" s="182"/>
      <c r="AK163" s="182"/>
      <c r="AL163" s="182"/>
      <c r="AM163" s="182"/>
      <c r="AN163" s="182"/>
      <c r="AO163" s="182"/>
      <c r="AP163" s="182"/>
      <c r="AQ163" s="182"/>
      <c r="AR163" s="182"/>
      <c r="AS163" s="164"/>
      <c r="AT163" s="164"/>
      <c r="AU163" s="21"/>
      <c r="AV163" s="21"/>
      <c r="AW163" s="21"/>
      <c r="AX163" s="21"/>
      <c r="AY163" s="21"/>
      <c r="AZ163" s="21"/>
      <c r="BA163" s="21"/>
      <c r="BB163" s="21"/>
      <c r="BC163" s="23"/>
      <c r="BD163" s="2"/>
      <c r="BE163" s="2"/>
    </row>
    <row r="164" spans="1:57" s="1" customFormat="1" ht="8.4499999999999993" customHeight="1" x14ac:dyDescent="0.2">
      <c r="A164" s="144"/>
      <c r="B164" s="22"/>
      <c r="C164" s="143" t="s">
        <v>685</v>
      </c>
      <c r="D164" s="143"/>
      <c r="E164" s="143"/>
      <c r="F164" s="143"/>
      <c r="G164" s="143"/>
      <c r="H164" s="361"/>
      <c r="I164" s="361"/>
      <c r="J164" s="361"/>
      <c r="K164" s="361"/>
      <c r="L164" s="361"/>
      <c r="M164" s="361"/>
      <c r="N164" s="361"/>
      <c r="O164" s="361"/>
      <c r="P164" s="361"/>
      <c r="Q164" s="361"/>
      <c r="R164" s="361"/>
      <c r="S164" s="361"/>
      <c r="T164" s="361"/>
      <c r="U164" s="361"/>
      <c r="V164" s="361"/>
      <c r="W164" s="361"/>
      <c r="X164" s="361"/>
      <c r="Y164" s="361"/>
      <c r="Z164" s="361"/>
      <c r="AA164" s="361"/>
      <c r="AB164" s="361"/>
      <c r="AC164" s="362"/>
      <c r="AD164" s="22"/>
      <c r="AE164" s="28" t="s">
        <v>18</v>
      </c>
      <c r="AF164" s="182" t="s">
        <v>684</v>
      </c>
      <c r="AG164" s="182"/>
      <c r="AH164" s="182"/>
      <c r="AI164" s="182"/>
      <c r="AJ164" s="182"/>
      <c r="AK164" s="182"/>
      <c r="AL164" s="182"/>
      <c r="AM164" s="182"/>
      <c r="AN164" s="182"/>
      <c r="AO164" s="182"/>
      <c r="AP164" s="182"/>
      <c r="AQ164" s="182"/>
      <c r="AR164" s="182"/>
      <c r="AS164" s="164"/>
      <c r="AT164" s="164"/>
      <c r="AU164" s="21"/>
      <c r="AV164" s="21"/>
      <c r="AW164" s="21"/>
      <c r="AX164" s="21"/>
      <c r="AY164" s="21"/>
      <c r="AZ164" s="21"/>
      <c r="BA164" s="21"/>
      <c r="BB164" s="21"/>
      <c r="BC164" s="23"/>
      <c r="BD164" s="2"/>
      <c r="BE164" s="2"/>
    </row>
    <row r="165" spans="1:57" s="1" customFormat="1" ht="8.4499999999999993" customHeight="1" x14ac:dyDescent="0.2">
      <c r="A165" s="144"/>
      <c r="B165" s="86"/>
      <c r="C165" s="143"/>
      <c r="D165" s="143"/>
      <c r="E165" s="143"/>
      <c r="F165" s="143"/>
      <c r="G165" s="143"/>
      <c r="H165" s="361"/>
      <c r="I165" s="361"/>
      <c r="J165" s="361"/>
      <c r="K165" s="361"/>
      <c r="L165" s="361"/>
      <c r="M165" s="361"/>
      <c r="N165" s="361"/>
      <c r="O165" s="361"/>
      <c r="P165" s="361"/>
      <c r="Q165" s="361"/>
      <c r="R165" s="361"/>
      <c r="S165" s="361"/>
      <c r="T165" s="361"/>
      <c r="U165" s="361"/>
      <c r="V165" s="361"/>
      <c r="W165" s="361"/>
      <c r="X165" s="361"/>
      <c r="Y165" s="361"/>
      <c r="Z165" s="361"/>
      <c r="AA165" s="361"/>
      <c r="AB165" s="361"/>
      <c r="AC165" s="362"/>
      <c r="AD165" s="22"/>
      <c r="AE165" s="21"/>
      <c r="AF165" s="182" t="s">
        <v>686</v>
      </c>
      <c r="AG165" s="182"/>
      <c r="AH165" s="182"/>
      <c r="AI165" s="182"/>
      <c r="AJ165" s="182"/>
      <c r="AK165" s="182"/>
      <c r="AL165" s="182"/>
      <c r="AM165" s="182"/>
      <c r="AN165" s="182"/>
      <c r="AO165" s="182"/>
      <c r="AP165" s="182"/>
      <c r="AQ165" s="182"/>
      <c r="AR165" s="182"/>
      <c r="AS165" s="164"/>
      <c r="AT165" s="164"/>
      <c r="AU165" s="21"/>
      <c r="AV165" s="21"/>
      <c r="AW165" s="21"/>
      <c r="AX165" s="21"/>
      <c r="AY165" s="21"/>
      <c r="AZ165" s="21"/>
      <c r="BA165" s="21"/>
      <c r="BB165" s="21"/>
      <c r="BC165" s="23"/>
      <c r="BD165" s="2"/>
      <c r="BE165" s="2"/>
    </row>
    <row r="166" spans="1:57" s="1" customFormat="1" ht="8.4499999999999993" customHeight="1" x14ac:dyDescent="0.2">
      <c r="A166" s="144"/>
      <c r="B166" s="8" t="s">
        <v>689</v>
      </c>
      <c r="C166" s="180" t="s">
        <v>690</v>
      </c>
      <c r="D166" s="180"/>
      <c r="E166" s="180"/>
      <c r="F166" s="180"/>
      <c r="G166" s="180"/>
      <c r="H166" s="180"/>
      <c r="I166" s="180"/>
      <c r="J166" s="180"/>
      <c r="K166" s="180"/>
      <c r="L166" s="180"/>
      <c r="M166" s="180"/>
      <c r="N166" s="180"/>
      <c r="O166" s="180"/>
      <c r="P166" s="180"/>
      <c r="Q166" s="180"/>
      <c r="R166" s="180"/>
      <c r="S166" s="180"/>
      <c r="T166" s="180"/>
      <c r="U166" s="180"/>
      <c r="V166" s="180"/>
      <c r="W166" s="180"/>
      <c r="X166" s="180"/>
      <c r="Y166" s="180"/>
      <c r="Z166" s="180"/>
      <c r="AA166" s="180"/>
      <c r="AB166" s="180"/>
      <c r="AC166" s="181"/>
      <c r="AD166" s="22"/>
      <c r="AE166" s="28" t="s">
        <v>22</v>
      </c>
      <c r="AF166" s="182" t="s">
        <v>687</v>
      </c>
      <c r="AG166" s="182"/>
      <c r="AH166" s="182"/>
      <c r="AI166" s="182"/>
      <c r="AJ166" s="182"/>
      <c r="AK166" s="182"/>
      <c r="AL166" s="182"/>
      <c r="AM166" s="182"/>
      <c r="AN166" s="182"/>
      <c r="AO166" s="182"/>
      <c r="AP166" s="182"/>
      <c r="AQ166" s="182"/>
      <c r="AR166" s="182"/>
      <c r="AS166" s="164"/>
      <c r="AT166" s="164"/>
      <c r="AU166" s="21"/>
      <c r="AV166" s="21"/>
      <c r="AW166" s="21"/>
      <c r="AX166" s="21"/>
      <c r="AY166" s="21"/>
      <c r="AZ166" s="21"/>
      <c r="BA166" s="21"/>
      <c r="BB166" s="21"/>
      <c r="BC166" s="23"/>
      <c r="BD166" s="2"/>
      <c r="BE166" s="2"/>
    </row>
    <row r="167" spans="1:57" s="1" customFormat="1" ht="8.4499999999999993" customHeight="1" x14ac:dyDescent="0.2">
      <c r="A167" s="144"/>
      <c r="B167" s="22"/>
      <c r="C167" s="21"/>
      <c r="D167" s="158" t="s">
        <v>1010</v>
      </c>
      <c r="E167" s="158"/>
      <c r="F167" s="158"/>
      <c r="G167" s="158"/>
      <c r="H167" s="158"/>
      <c r="I167" s="158"/>
      <c r="J167" s="158"/>
      <c r="K167" s="158"/>
      <c r="L167" s="158"/>
      <c r="M167" s="158"/>
      <c r="N167" s="163"/>
      <c r="O167" s="163"/>
      <c r="P167" s="163"/>
      <c r="Q167" s="163"/>
      <c r="R167" s="163"/>
      <c r="S167" s="163"/>
      <c r="T167" s="163"/>
      <c r="U167" s="163"/>
      <c r="V167" s="163"/>
      <c r="W167" s="163"/>
      <c r="X167" s="163"/>
      <c r="Y167" s="163"/>
      <c r="Z167" s="163"/>
      <c r="AA167" s="163"/>
      <c r="AB167" s="163"/>
      <c r="AC167" s="23"/>
      <c r="AD167" s="22"/>
      <c r="AE167" s="21"/>
      <c r="AF167" s="182" t="s">
        <v>688</v>
      </c>
      <c r="AG167" s="182"/>
      <c r="AH167" s="182"/>
      <c r="AI167" s="182"/>
      <c r="AJ167" s="182"/>
      <c r="AK167" s="182"/>
      <c r="AL167" s="182"/>
      <c r="AM167" s="182"/>
      <c r="AN167" s="182"/>
      <c r="AO167" s="182"/>
      <c r="AP167" s="182"/>
      <c r="AQ167" s="182"/>
      <c r="AR167" s="182"/>
      <c r="AS167" s="164"/>
      <c r="AT167" s="164"/>
      <c r="AU167" s="21"/>
      <c r="AV167" s="21"/>
      <c r="AW167" s="21"/>
      <c r="AX167" s="21"/>
      <c r="AY167" s="21"/>
      <c r="AZ167" s="21"/>
      <c r="BA167" s="21"/>
      <c r="BB167" s="21"/>
      <c r="BC167" s="23"/>
      <c r="BD167" s="2"/>
      <c r="BE167" s="2"/>
    </row>
    <row r="168" spans="1:57" s="1" customFormat="1" ht="8.4499999999999993" customHeight="1" x14ac:dyDescent="0.2">
      <c r="A168" s="144"/>
      <c r="B168" s="22"/>
      <c r="C168" s="21"/>
      <c r="D168" s="158"/>
      <c r="E168" s="158"/>
      <c r="F168" s="158"/>
      <c r="G168" s="158"/>
      <c r="H168" s="158"/>
      <c r="I168" s="158"/>
      <c r="J168" s="158"/>
      <c r="K168" s="158"/>
      <c r="L168" s="158"/>
      <c r="M168" s="158"/>
      <c r="N168" s="163"/>
      <c r="O168" s="163"/>
      <c r="P168" s="163"/>
      <c r="Q168" s="163"/>
      <c r="R168" s="163"/>
      <c r="S168" s="163"/>
      <c r="T168" s="163"/>
      <c r="U168" s="163"/>
      <c r="V168" s="163"/>
      <c r="W168" s="163"/>
      <c r="X168" s="163"/>
      <c r="Y168" s="163"/>
      <c r="Z168" s="163"/>
      <c r="AA168" s="163"/>
      <c r="AB168" s="163"/>
      <c r="AC168" s="23"/>
      <c r="AD168" s="22"/>
      <c r="AE168" s="28" t="s">
        <v>23</v>
      </c>
      <c r="AF168" s="182" t="s">
        <v>691</v>
      </c>
      <c r="AG168" s="182"/>
      <c r="AH168" s="182"/>
      <c r="AI168" s="182"/>
      <c r="AJ168" s="182"/>
      <c r="AK168" s="182"/>
      <c r="AL168" s="182"/>
      <c r="AM168" s="182"/>
      <c r="AN168" s="182"/>
      <c r="AO168" s="182"/>
      <c r="AP168" s="182"/>
      <c r="AQ168" s="182"/>
      <c r="AR168" s="182"/>
      <c r="AS168" s="164"/>
      <c r="AT168" s="164"/>
      <c r="AU168" s="21"/>
      <c r="AV168" s="21"/>
      <c r="AW168" s="21"/>
      <c r="AX168" s="21"/>
      <c r="AY168" s="21"/>
      <c r="AZ168" s="21"/>
      <c r="BA168" s="21"/>
      <c r="BB168" s="21"/>
      <c r="BC168" s="23"/>
      <c r="BD168" s="2"/>
      <c r="BE168" s="2"/>
    </row>
    <row r="169" spans="1:57" s="1" customFormat="1" ht="8.4499999999999993" customHeight="1" x14ac:dyDescent="0.2">
      <c r="A169" s="144"/>
      <c r="B169" s="41"/>
      <c r="C169" s="48"/>
      <c r="D169" s="185"/>
      <c r="E169" s="185"/>
      <c r="F169" s="185"/>
      <c r="G169" s="185"/>
      <c r="H169" s="185"/>
      <c r="I169" s="185"/>
      <c r="J169" s="185"/>
      <c r="K169" s="185"/>
      <c r="L169" s="185"/>
      <c r="M169" s="185"/>
      <c r="N169" s="186"/>
      <c r="O169" s="186"/>
      <c r="P169" s="186"/>
      <c r="Q169" s="186"/>
      <c r="R169" s="186"/>
      <c r="S169" s="186"/>
      <c r="T169" s="186"/>
      <c r="U169" s="186"/>
      <c r="V169" s="186"/>
      <c r="W169" s="186"/>
      <c r="X169" s="186"/>
      <c r="Y169" s="186"/>
      <c r="Z169" s="186"/>
      <c r="AA169" s="186"/>
      <c r="AB169" s="186"/>
      <c r="AC169" s="76"/>
      <c r="AD169" s="22"/>
      <c r="AE169" s="21"/>
      <c r="AF169" s="182" t="s">
        <v>692</v>
      </c>
      <c r="AG169" s="182"/>
      <c r="AH169" s="182"/>
      <c r="AI169" s="182"/>
      <c r="AJ169" s="182"/>
      <c r="AK169" s="182"/>
      <c r="AL169" s="182"/>
      <c r="AM169" s="182"/>
      <c r="AN169" s="182"/>
      <c r="AO169" s="182"/>
      <c r="AP169" s="182"/>
      <c r="AQ169" s="182"/>
      <c r="AR169" s="182"/>
      <c r="AS169" s="164"/>
      <c r="AT169" s="164"/>
      <c r="AU169" s="21"/>
      <c r="AV169" s="21"/>
      <c r="AW169" s="21"/>
      <c r="AX169" s="21"/>
      <c r="AY169" s="21"/>
      <c r="AZ169" s="21"/>
      <c r="BA169" s="21"/>
      <c r="BB169" s="21"/>
      <c r="BC169" s="23"/>
      <c r="BD169" s="2"/>
      <c r="BE169" s="2"/>
    </row>
    <row r="170" spans="1:57" s="1" customFormat="1" ht="8.4499999999999993" customHeight="1" x14ac:dyDescent="0.2">
      <c r="A170" s="144"/>
      <c r="B170" s="8" t="s">
        <v>695</v>
      </c>
      <c r="C170" s="180" t="s">
        <v>696</v>
      </c>
      <c r="D170" s="180"/>
      <c r="E170" s="180"/>
      <c r="F170" s="180"/>
      <c r="G170" s="180"/>
      <c r="H170" s="180"/>
      <c r="I170" s="180"/>
      <c r="J170" s="180"/>
      <c r="K170" s="180"/>
      <c r="L170" s="180"/>
      <c r="M170" s="180"/>
      <c r="N170" s="180"/>
      <c r="O170" s="180"/>
      <c r="P170" s="180"/>
      <c r="Q170" s="180"/>
      <c r="R170" s="180"/>
      <c r="S170" s="180"/>
      <c r="T170" s="180"/>
      <c r="U170" s="180"/>
      <c r="V170" s="180"/>
      <c r="W170" s="180"/>
      <c r="X170" s="180"/>
      <c r="Y170" s="180"/>
      <c r="Z170" s="180"/>
      <c r="AA170" s="180"/>
      <c r="AB170" s="180"/>
      <c r="AC170" s="181"/>
      <c r="AD170" s="22"/>
      <c r="AE170" s="28" t="s">
        <v>25</v>
      </c>
      <c r="AF170" s="182" t="s">
        <v>693</v>
      </c>
      <c r="AG170" s="182"/>
      <c r="AH170" s="182"/>
      <c r="AI170" s="182"/>
      <c r="AJ170" s="182"/>
      <c r="AK170" s="182"/>
      <c r="AL170" s="182"/>
      <c r="AM170" s="182"/>
      <c r="AN170" s="182"/>
      <c r="AO170" s="182"/>
      <c r="AP170" s="182"/>
      <c r="AQ170" s="182"/>
      <c r="AR170" s="182"/>
      <c r="AS170" s="164"/>
      <c r="AT170" s="164"/>
      <c r="AU170" s="21"/>
      <c r="AV170" s="21"/>
      <c r="AW170" s="21"/>
      <c r="AX170" s="21"/>
      <c r="AY170" s="21"/>
      <c r="AZ170" s="21"/>
      <c r="BA170" s="21"/>
      <c r="BB170" s="21"/>
      <c r="BC170" s="23"/>
      <c r="BD170" s="2"/>
      <c r="BE170" s="2"/>
    </row>
    <row r="171" spans="1:57" s="1" customFormat="1" ht="8.4499999999999993" customHeight="1" x14ac:dyDescent="0.2">
      <c r="A171" s="144"/>
      <c r="B171" s="358" t="s">
        <v>697</v>
      </c>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22"/>
      <c r="AE171" s="21"/>
      <c r="AF171" s="182" t="s">
        <v>694</v>
      </c>
      <c r="AG171" s="182"/>
      <c r="AH171" s="182"/>
      <c r="AI171" s="182"/>
      <c r="AJ171" s="182"/>
      <c r="AK171" s="182"/>
      <c r="AL171" s="182"/>
      <c r="AM171" s="182"/>
      <c r="AN171" s="182"/>
      <c r="AO171" s="182"/>
      <c r="AP171" s="182"/>
      <c r="AQ171" s="182"/>
      <c r="AR171" s="182"/>
      <c r="AS171" s="164"/>
      <c r="AT171" s="164"/>
      <c r="AU171" s="21"/>
      <c r="AV171" s="21"/>
      <c r="AW171" s="21"/>
      <c r="AX171" s="21"/>
      <c r="AY171" s="21"/>
      <c r="AZ171" s="21"/>
      <c r="BA171" s="21"/>
      <c r="BB171" s="21"/>
      <c r="BC171" s="23"/>
      <c r="BD171" s="2"/>
      <c r="BE171" s="2"/>
    </row>
    <row r="172" spans="1:57" s="1" customFormat="1" ht="8.4499999999999993" customHeight="1" x14ac:dyDescent="0.2">
      <c r="A172" s="144"/>
      <c r="B172" s="60"/>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2"/>
      <c r="AE172" s="28" t="s">
        <v>27</v>
      </c>
      <c r="AF172" s="182" t="s">
        <v>77</v>
      </c>
      <c r="AG172" s="182"/>
      <c r="AH172" s="182"/>
      <c r="AI172" s="182"/>
      <c r="AJ172" s="182"/>
      <c r="AK172" s="182"/>
      <c r="AL172" s="182"/>
      <c r="AM172" s="182"/>
      <c r="AN172" s="182"/>
      <c r="AO172" s="182"/>
      <c r="AP172" s="182"/>
      <c r="AQ172" s="182"/>
      <c r="AR172" s="182"/>
      <c r="AS172" s="164"/>
      <c r="AT172" s="164"/>
      <c r="AU172" s="21"/>
      <c r="AV172" s="21"/>
      <c r="AW172" s="21"/>
      <c r="AX172" s="21"/>
      <c r="AY172" s="21"/>
      <c r="AZ172" s="21"/>
      <c r="BA172" s="21"/>
      <c r="BB172" s="21"/>
      <c r="BC172" s="23"/>
      <c r="BD172" s="2"/>
    </row>
    <row r="173" spans="1:57" s="1" customFormat="1" ht="8.4499999999999993" customHeight="1" x14ac:dyDescent="0.2">
      <c r="A173" s="144"/>
      <c r="B173" s="60"/>
      <c r="C173" s="158" t="s">
        <v>716</v>
      </c>
      <c r="D173" s="158"/>
      <c r="E173" s="158"/>
      <c r="F173" s="158"/>
      <c r="G173" s="158"/>
      <c r="H173" s="158"/>
      <c r="I173" s="158"/>
      <c r="J173" s="158"/>
      <c r="K173" s="158"/>
      <c r="L173" s="158"/>
      <c r="M173" s="158"/>
      <c r="N173" s="212" t="str">
        <f>AE7</f>
        <v>TEKİRDAĞ LİMANI VETERİNER SINIR KONTROL NOKTASI MÜDÜRLÜĞÜ</v>
      </c>
      <c r="O173" s="359"/>
      <c r="P173" s="359"/>
      <c r="Q173" s="359"/>
      <c r="R173" s="359"/>
      <c r="S173" s="359"/>
      <c r="T173" s="359"/>
      <c r="U173" s="359"/>
      <c r="V173" s="359"/>
      <c r="W173" s="359"/>
      <c r="X173" s="359"/>
      <c r="Y173" s="359"/>
      <c r="Z173" s="359"/>
      <c r="AA173" s="359"/>
      <c r="AB173" s="359"/>
      <c r="AC173" s="359"/>
      <c r="AD173" s="22"/>
      <c r="AE173" s="21"/>
      <c r="AF173" s="184" t="s">
        <v>78</v>
      </c>
      <c r="AG173" s="184"/>
      <c r="AH173" s="184"/>
      <c r="AI173" s="184"/>
      <c r="AJ173" s="184"/>
      <c r="AK173" s="184"/>
      <c r="AL173" s="184"/>
      <c r="AM173" s="184"/>
      <c r="AN173" s="184"/>
      <c r="AO173" s="184"/>
      <c r="AP173" s="184"/>
      <c r="AQ173" s="184"/>
      <c r="AR173" s="184"/>
      <c r="AS173" s="183"/>
      <c r="AT173" s="183"/>
      <c r="AU173" s="48"/>
      <c r="AV173" s="48"/>
      <c r="AW173" s="48"/>
      <c r="AX173" s="48"/>
      <c r="AY173" s="48"/>
      <c r="AZ173" s="48"/>
      <c r="BA173" s="48"/>
      <c r="BB173" s="48"/>
      <c r="BC173" s="51"/>
      <c r="BD173" s="2"/>
    </row>
    <row r="174" spans="1:57" s="1" customFormat="1" ht="8.4499999999999993" customHeight="1" x14ac:dyDescent="0.2">
      <c r="A174" s="144"/>
      <c r="B174" s="60"/>
      <c r="C174" s="158"/>
      <c r="D174" s="158"/>
      <c r="E174" s="158"/>
      <c r="F174" s="158"/>
      <c r="G174" s="158"/>
      <c r="H174" s="158"/>
      <c r="I174" s="158"/>
      <c r="J174" s="158"/>
      <c r="K174" s="158"/>
      <c r="L174" s="158"/>
      <c r="M174" s="158"/>
      <c r="N174" s="359"/>
      <c r="O174" s="359"/>
      <c r="P174" s="359"/>
      <c r="Q174" s="359"/>
      <c r="R174" s="359"/>
      <c r="S174" s="359"/>
      <c r="T174" s="359"/>
      <c r="U174" s="359"/>
      <c r="V174" s="359"/>
      <c r="W174" s="359"/>
      <c r="X174" s="359"/>
      <c r="Y174" s="359"/>
      <c r="Z174" s="359"/>
      <c r="AA174" s="359"/>
      <c r="AB174" s="359"/>
      <c r="AC174" s="359"/>
      <c r="AD174" s="168">
        <v>40</v>
      </c>
      <c r="AE174" s="170" t="s">
        <v>698</v>
      </c>
      <c r="AF174" s="171"/>
      <c r="AG174" s="171"/>
      <c r="AH174" s="171"/>
      <c r="AI174" s="171"/>
      <c r="AJ174" s="171"/>
      <c r="AK174" s="171"/>
      <c r="AL174" s="171"/>
      <c r="AM174" s="171"/>
      <c r="AN174" s="171"/>
      <c r="AO174" s="171"/>
      <c r="AP174" s="171"/>
      <c r="AQ174" s="171"/>
      <c r="AR174" s="171"/>
      <c r="AS174" s="171"/>
      <c r="AT174" s="171"/>
      <c r="AU174" s="171"/>
      <c r="AV174" s="171"/>
      <c r="AW174" s="171"/>
      <c r="AX174" s="171"/>
      <c r="AY174" s="171"/>
      <c r="AZ174" s="171"/>
      <c r="BA174" s="171"/>
      <c r="BB174" s="171"/>
      <c r="BC174" s="172"/>
      <c r="BD174" s="2"/>
    </row>
    <row r="175" spans="1:57" s="1" customFormat="1" ht="8.4499999999999993" customHeight="1" x14ac:dyDescent="0.2">
      <c r="A175" s="144"/>
      <c r="B175" s="22"/>
      <c r="C175" s="143" t="s">
        <v>717</v>
      </c>
      <c r="D175" s="143"/>
      <c r="E175" s="143"/>
      <c r="F175" s="143"/>
      <c r="G175" s="143"/>
      <c r="H175" s="143"/>
      <c r="I175" s="360" t="str">
        <f>AF10</f>
        <v>59 VSKN 01</v>
      </c>
      <c r="J175" s="360"/>
      <c r="K175" s="360"/>
      <c r="L175" s="360"/>
      <c r="M175" s="360"/>
      <c r="N175" s="143" t="s">
        <v>699</v>
      </c>
      <c r="O175" s="143"/>
      <c r="P175" s="143"/>
      <c r="Q175" s="143"/>
      <c r="R175" s="143"/>
      <c r="S175" s="143"/>
      <c r="T175" s="143"/>
      <c r="U175" s="143"/>
      <c r="V175" s="143"/>
      <c r="W175" s="143"/>
      <c r="X175" s="143"/>
      <c r="Y175" s="143"/>
      <c r="Z175" s="143"/>
      <c r="AA175" s="143"/>
      <c r="AB175" s="143"/>
      <c r="AC175" s="143"/>
      <c r="AD175" s="169"/>
      <c r="AE175" s="171"/>
      <c r="AF175" s="171"/>
      <c r="AG175" s="171"/>
      <c r="AH175" s="171"/>
      <c r="AI175" s="171"/>
      <c r="AJ175" s="171"/>
      <c r="AK175" s="171"/>
      <c r="AL175" s="171"/>
      <c r="AM175" s="171"/>
      <c r="AN175" s="171"/>
      <c r="AO175" s="171"/>
      <c r="AP175" s="171"/>
      <c r="AQ175" s="171"/>
      <c r="AR175" s="171"/>
      <c r="AS175" s="171"/>
      <c r="AT175" s="171"/>
      <c r="AU175" s="171"/>
      <c r="AV175" s="171"/>
      <c r="AW175" s="171"/>
      <c r="AX175" s="171"/>
      <c r="AY175" s="171"/>
      <c r="AZ175" s="171"/>
      <c r="BA175" s="171"/>
      <c r="BB175" s="171"/>
      <c r="BC175" s="172"/>
      <c r="BD175" s="2"/>
    </row>
    <row r="176" spans="1:57" s="1" customFormat="1" ht="8.4499999999999993" customHeight="1" x14ac:dyDescent="0.2">
      <c r="A176" s="144"/>
      <c r="B176" s="22"/>
      <c r="C176" s="143"/>
      <c r="D176" s="143"/>
      <c r="E176" s="143"/>
      <c r="F176" s="143"/>
      <c r="G176" s="143"/>
      <c r="H176" s="143"/>
      <c r="I176" s="360"/>
      <c r="J176" s="360"/>
      <c r="K176" s="360"/>
      <c r="L176" s="360"/>
      <c r="M176" s="360"/>
      <c r="N176" s="238"/>
      <c r="O176" s="238"/>
      <c r="P176" s="238"/>
      <c r="Q176" s="238"/>
      <c r="R176" s="238"/>
      <c r="S176" s="238"/>
      <c r="T176" s="238"/>
      <c r="U176" s="238"/>
      <c r="V176" s="238"/>
      <c r="W176" s="238"/>
      <c r="X176" s="238"/>
      <c r="Y176" s="238"/>
      <c r="Z176" s="238"/>
      <c r="AA176" s="238"/>
      <c r="AB176" s="238"/>
      <c r="AC176" s="238"/>
      <c r="AD176" s="165" t="s">
        <v>718</v>
      </c>
      <c r="AE176" s="166"/>
      <c r="AF176" s="166"/>
      <c r="AG176" s="166"/>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7"/>
      <c r="BD176" s="2"/>
    </row>
    <row r="177" spans="1:64" s="1" customFormat="1" ht="8.4499999999999993" customHeight="1" x14ac:dyDescent="0.2">
      <c r="A177" s="144"/>
      <c r="B177" s="22"/>
      <c r="C177" s="143"/>
      <c r="D177" s="143"/>
      <c r="E177" s="143"/>
      <c r="F177" s="143"/>
      <c r="G177" s="143"/>
      <c r="H177" s="143"/>
      <c r="I177" s="360"/>
      <c r="J177" s="360"/>
      <c r="K177" s="360"/>
      <c r="L177" s="360"/>
      <c r="M177" s="360"/>
      <c r="N177" s="238"/>
      <c r="O177" s="238"/>
      <c r="P177" s="238"/>
      <c r="Q177" s="238"/>
      <c r="R177" s="238"/>
      <c r="S177" s="238"/>
      <c r="T177" s="238"/>
      <c r="U177" s="238"/>
      <c r="V177" s="238"/>
      <c r="W177" s="238"/>
      <c r="X177" s="238"/>
      <c r="Y177" s="238"/>
      <c r="Z177" s="238"/>
      <c r="AA177" s="238"/>
      <c r="AB177" s="238"/>
      <c r="AC177" s="238"/>
      <c r="AD177" s="165"/>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7"/>
      <c r="BD177" s="2"/>
    </row>
    <row r="178" spans="1:64" s="1" customFormat="1" ht="8.4499999999999993" customHeight="1" x14ac:dyDescent="0.2">
      <c r="A178" s="144"/>
      <c r="B178" s="22"/>
      <c r="C178" s="182"/>
      <c r="D178" s="182"/>
      <c r="E178" s="182"/>
      <c r="F178" s="182"/>
      <c r="G178" s="182"/>
      <c r="H178" s="182"/>
      <c r="I178" s="182"/>
      <c r="J178" s="182"/>
      <c r="K178" s="182"/>
      <c r="L178" s="182"/>
      <c r="M178" s="182"/>
      <c r="N178" s="238"/>
      <c r="O178" s="238"/>
      <c r="P178" s="238"/>
      <c r="Q178" s="238"/>
      <c r="R178" s="238"/>
      <c r="S178" s="238"/>
      <c r="T178" s="238"/>
      <c r="U178" s="238"/>
      <c r="V178" s="238"/>
      <c r="W178" s="238"/>
      <c r="X178" s="238"/>
      <c r="Y178" s="238"/>
      <c r="Z178" s="238"/>
      <c r="AA178" s="238"/>
      <c r="AB178" s="238"/>
      <c r="AC178" s="238"/>
      <c r="AD178" s="165"/>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7"/>
      <c r="BD178" s="2"/>
    </row>
    <row r="179" spans="1:64" s="1" customFormat="1" ht="8.4499999999999993" customHeight="1" x14ac:dyDescent="0.2">
      <c r="A179" s="144"/>
      <c r="B179" s="53" t="s">
        <v>700</v>
      </c>
      <c r="C179" s="175" t="s">
        <v>723</v>
      </c>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6"/>
      <c r="AD179" s="165"/>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7"/>
      <c r="BD179" s="2"/>
    </row>
    <row r="180" spans="1:64" s="1" customFormat="1" ht="8.4499999999999993" customHeight="1" x14ac:dyDescent="0.2">
      <c r="A180" s="144"/>
      <c r="B180" s="22"/>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7"/>
      <c r="AD180" s="165"/>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7"/>
      <c r="BD180" s="2"/>
    </row>
    <row r="181" spans="1:64" s="1" customFormat="1" ht="8.4499999999999993" customHeight="1" x14ac:dyDescent="0.2">
      <c r="A181" s="144"/>
      <c r="B181" s="22"/>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7"/>
      <c r="AD181" s="24"/>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82"/>
      <c r="BD181" s="2"/>
      <c r="BE181" s="2"/>
    </row>
    <row r="182" spans="1:64" s="1" customFormat="1" ht="8.4499999999999993" customHeight="1" x14ac:dyDescent="0.2">
      <c r="A182" s="144"/>
      <c r="B182" s="22"/>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7"/>
      <c r="AD182" s="173" t="s">
        <v>719</v>
      </c>
      <c r="AE182" s="163"/>
      <c r="AF182" s="163"/>
      <c r="AG182" s="163"/>
      <c r="AH182" s="163"/>
      <c r="AI182" s="163"/>
      <c r="AJ182" s="163"/>
      <c r="AK182" s="163"/>
      <c r="AL182" s="163"/>
      <c r="AM182" s="163"/>
      <c r="AN182" s="163"/>
      <c r="AO182" s="163"/>
      <c r="AP182" s="163"/>
      <c r="AQ182" s="163"/>
      <c r="AR182" s="163"/>
      <c r="AS182" s="163"/>
      <c r="AT182" s="163"/>
      <c r="AU182" s="163"/>
      <c r="AV182" s="163"/>
      <c r="AW182" s="163"/>
      <c r="AX182" s="163"/>
      <c r="AY182" s="163"/>
      <c r="AZ182" s="163"/>
      <c r="BA182" s="163"/>
      <c r="BB182" s="163"/>
      <c r="BC182" s="174"/>
      <c r="BD182" s="2"/>
      <c r="BE182" s="2"/>
    </row>
    <row r="183" spans="1:64" s="1" customFormat="1" ht="8.4499999999999993" customHeight="1" x14ac:dyDescent="0.2">
      <c r="A183" s="144"/>
      <c r="B183" s="22"/>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7"/>
      <c r="AD183" s="22"/>
      <c r="AE183" s="28"/>
      <c r="AF183" s="28"/>
      <c r="AG183" s="28"/>
      <c r="AH183" s="28"/>
      <c r="AI183" s="28"/>
      <c r="AJ183" s="199"/>
      <c r="AK183" s="199"/>
      <c r="AL183" s="199"/>
      <c r="AM183" s="199"/>
      <c r="AN183" s="199"/>
      <c r="AO183" s="199"/>
      <c r="AP183" s="199"/>
      <c r="AQ183" s="199"/>
      <c r="AR183" s="199"/>
      <c r="AS183" s="199"/>
      <c r="AT183" s="199"/>
      <c r="AU183" s="199"/>
      <c r="AV183" s="21"/>
      <c r="AW183" s="21"/>
      <c r="AX183" s="21"/>
      <c r="AY183" s="21"/>
      <c r="AZ183" s="21"/>
      <c r="BA183" s="21"/>
      <c r="BB183" s="21"/>
      <c r="BC183" s="23"/>
      <c r="BD183" s="2"/>
      <c r="BE183" s="2"/>
    </row>
    <row r="184" spans="1:64" s="1" customFormat="1" ht="8.4499999999999993" customHeight="1" x14ac:dyDescent="0.2">
      <c r="A184" s="144"/>
      <c r="B184" s="22"/>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7"/>
      <c r="AD184" s="22"/>
      <c r="AE184" s="28"/>
      <c r="AF184" s="28"/>
      <c r="AG184" s="28"/>
      <c r="AH184" s="28"/>
      <c r="AI184" s="28"/>
      <c r="AJ184" s="199"/>
      <c r="AK184" s="199"/>
      <c r="AL184" s="199"/>
      <c r="AM184" s="199"/>
      <c r="AN184" s="199"/>
      <c r="AO184" s="199"/>
      <c r="AP184" s="199"/>
      <c r="AQ184" s="199"/>
      <c r="AR184" s="199"/>
      <c r="AS184" s="199"/>
      <c r="AT184" s="199"/>
      <c r="AU184" s="199"/>
      <c r="AV184" s="21"/>
      <c r="AW184" s="21"/>
      <c r="AX184" s="21"/>
      <c r="AY184" s="21"/>
      <c r="AZ184" s="21"/>
      <c r="BA184" s="21"/>
      <c r="BB184" s="21"/>
      <c r="BC184" s="23"/>
      <c r="BD184" s="2"/>
      <c r="BE184" s="2"/>
    </row>
    <row r="185" spans="1:64" s="1" customFormat="1" ht="8.4499999999999993" customHeight="1" x14ac:dyDescent="0.2">
      <c r="A185" s="144"/>
      <c r="B185" s="22"/>
      <c r="C185" s="21"/>
      <c r="D185" s="21"/>
      <c r="E185" s="21"/>
      <c r="F185" s="21"/>
      <c r="G185" s="21"/>
      <c r="H185" s="21"/>
      <c r="I185" s="21"/>
      <c r="J185" s="21"/>
      <c r="K185" s="21"/>
      <c r="L185" s="21"/>
      <c r="M185" s="21"/>
      <c r="N185" s="21"/>
      <c r="O185" s="21"/>
      <c r="P185" s="21"/>
      <c r="Q185" s="21"/>
      <c r="R185" s="21"/>
      <c r="S185" s="143" t="s">
        <v>699</v>
      </c>
      <c r="T185" s="143"/>
      <c r="U185" s="143"/>
      <c r="V185" s="143"/>
      <c r="W185" s="143"/>
      <c r="X185" s="143"/>
      <c r="Y185" s="143"/>
      <c r="Z185" s="143"/>
      <c r="AA185" s="143"/>
      <c r="AB185" s="21"/>
      <c r="AC185" s="23"/>
      <c r="AD185" s="22"/>
      <c r="AE185" s="143" t="s">
        <v>720</v>
      </c>
      <c r="AF185" s="143"/>
      <c r="AG185" s="143"/>
      <c r="AH185" s="143"/>
      <c r="AI185" s="143"/>
      <c r="AJ185" s="354"/>
      <c r="AK185" s="354"/>
      <c r="AL185" s="354"/>
      <c r="AM185" s="354"/>
      <c r="AN185" s="354"/>
      <c r="AO185" s="28"/>
      <c r="AP185" s="28"/>
      <c r="AQ185" s="143" t="s">
        <v>596</v>
      </c>
      <c r="AR185" s="143"/>
      <c r="AS185" s="143"/>
      <c r="AT185" s="143"/>
      <c r="AU185" s="143"/>
      <c r="AV185" s="238"/>
      <c r="AW185" s="238"/>
      <c r="AX185" s="238"/>
      <c r="AY185" s="238"/>
      <c r="AZ185" s="238"/>
      <c r="BA185" s="238"/>
      <c r="BB185" s="238"/>
      <c r="BC185" s="355"/>
      <c r="BD185" s="2"/>
      <c r="BE185" s="2"/>
    </row>
    <row r="186" spans="1:64" s="1" customFormat="1" ht="8.4499999999999993" customHeight="1" x14ac:dyDescent="0.2">
      <c r="A186" s="144"/>
      <c r="B186" s="22"/>
      <c r="C186" s="178" t="s">
        <v>701</v>
      </c>
      <c r="D186" s="178"/>
      <c r="E186" s="178"/>
      <c r="F186" s="178"/>
      <c r="G186" s="178"/>
      <c r="H186" s="178"/>
      <c r="I186" s="178"/>
      <c r="J186" s="178"/>
      <c r="K186" s="178"/>
      <c r="L186" s="178"/>
      <c r="M186" s="178"/>
      <c r="N186" s="21"/>
      <c r="O186" s="21"/>
      <c r="P186" s="21"/>
      <c r="Q186" s="21"/>
      <c r="R186" s="21"/>
      <c r="S186" s="143"/>
      <c r="T186" s="143"/>
      <c r="U186" s="143"/>
      <c r="V186" s="143"/>
      <c r="W186" s="143"/>
      <c r="X186" s="143"/>
      <c r="Y186" s="143"/>
      <c r="Z186" s="143"/>
      <c r="AA186" s="143"/>
      <c r="AB186" s="28"/>
      <c r="AC186" s="38"/>
      <c r="AD186" s="22"/>
      <c r="AE186" s="143"/>
      <c r="AF186" s="143"/>
      <c r="AG186" s="143"/>
      <c r="AH186" s="143"/>
      <c r="AI186" s="143"/>
      <c r="AJ186" s="354"/>
      <c r="AK186" s="354"/>
      <c r="AL186" s="354"/>
      <c r="AM186" s="354"/>
      <c r="AN186" s="354"/>
      <c r="AO186" s="28"/>
      <c r="AP186" s="28"/>
      <c r="AQ186" s="143"/>
      <c r="AR186" s="143"/>
      <c r="AS186" s="143"/>
      <c r="AT186" s="143"/>
      <c r="AU186" s="143"/>
      <c r="AV186" s="238"/>
      <c r="AW186" s="238"/>
      <c r="AX186" s="238"/>
      <c r="AY186" s="238"/>
      <c r="AZ186" s="238"/>
      <c r="BA186" s="238"/>
      <c r="BB186" s="238"/>
      <c r="BC186" s="355"/>
      <c r="BD186" s="2"/>
      <c r="BE186" s="2"/>
    </row>
    <row r="187" spans="1:64" s="1" customFormat="1" ht="8.4499999999999993" customHeight="1" x14ac:dyDescent="0.2">
      <c r="A187" s="144"/>
      <c r="B187" s="41"/>
      <c r="C187" s="179"/>
      <c r="D187" s="179"/>
      <c r="E187" s="179"/>
      <c r="F187" s="179"/>
      <c r="G187" s="179"/>
      <c r="H187" s="179"/>
      <c r="I187" s="179"/>
      <c r="J187" s="179"/>
      <c r="K187" s="179"/>
      <c r="L187" s="179"/>
      <c r="M187" s="179"/>
      <c r="N187" s="48"/>
      <c r="O187" s="48"/>
      <c r="P187" s="48"/>
      <c r="Q187" s="48"/>
      <c r="R187" s="48"/>
      <c r="S187" s="177"/>
      <c r="T187" s="177"/>
      <c r="U187" s="177"/>
      <c r="V187" s="177"/>
      <c r="W187" s="177"/>
      <c r="X187" s="177"/>
      <c r="Y187" s="177"/>
      <c r="Z187" s="177"/>
      <c r="AA187" s="177"/>
      <c r="AB187" s="48"/>
      <c r="AC187" s="51"/>
      <c r="AD187" s="37"/>
      <c r="AE187" s="87"/>
      <c r="AF187" s="87"/>
      <c r="AG187" s="87"/>
      <c r="AH187" s="87"/>
      <c r="AI187" s="87"/>
      <c r="AJ187" s="87"/>
      <c r="AK187" s="87"/>
      <c r="AL187" s="87"/>
      <c r="AM187" s="87"/>
      <c r="AN187" s="87"/>
      <c r="AO187" s="87"/>
      <c r="AP187" s="87"/>
      <c r="AQ187" s="177"/>
      <c r="AR187" s="177"/>
      <c r="AS187" s="177"/>
      <c r="AT187" s="177"/>
      <c r="AU187" s="177"/>
      <c r="AV187" s="356"/>
      <c r="AW187" s="356"/>
      <c r="AX187" s="356"/>
      <c r="AY187" s="356"/>
      <c r="AZ187" s="356"/>
      <c r="BA187" s="356"/>
      <c r="BB187" s="356"/>
      <c r="BC187" s="357"/>
      <c r="BD187" s="2"/>
      <c r="BE187" s="2"/>
    </row>
    <row r="188" spans="1:64" s="1" customFormat="1" ht="9" customHeight="1" x14ac:dyDescent="0.2">
      <c r="A188" s="144"/>
      <c r="B188" s="89" t="s">
        <v>702</v>
      </c>
      <c r="C188" s="141" t="s">
        <v>703</v>
      </c>
      <c r="D188" s="141"/>
      <c r="E188" s="141"/>
      <c r="F188" s="141"/>
      <c r="G188" s="141"/>
      <c r="H188" s="141"/>
      <c r="I188" s="141"/>
      <c r="J188" s="141"/>
      <c r="K188" s="141"/>
      <c r="L188" s="141"/>
      <c r="M188" s="141"/>
      <c r="N188" s="141"/>
      <c r="O188" s="141"/>
      <c r="P188" s="141"/>
      <c r="Q188" s="141"/>
      <c r="R188" s="141"/>
      <c r="S188" s="141"/>
      <c r="T188" s="141"/>
      <c r="U188" s="90"/>
      <c r="V188" s="90"/>
      <c r="W188" s="90"/>
      <c r="X188" s="90"/>
      <c r="Y188" s="90"/>
      <c r="Z188" s="90"/>
      <c r="AA188" s="90"/>
      <c r="AB188" s="90"/>
      <c r="AC188" s="90"/>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92"/>
      <c r="BD188" s="88"/>
      <c r="BE188" s="88"/>
      <c r="BF188" s="21"/>
      <c r="BG188" s="21"/>
      <c r="BH188" s="21"/>
      <c r="BI188" s="21"/>
      <c r="BJ188" s="21"/>
      <c r="BK188" s="21"/>
      <c r="BL188" s="21"/>
    </row>
    <row r="189" spans="1:64" s="1" customFormat="1" ht="9" customHeight="1" x14ac:dyDescent="0.2">
      <c r="A189" s="144"/>
      <c r="B189" s="89" t="s">
        <v>704</v>
      </c>
      <c r="C189" s="141" t="s">
        <v>705</v>
      </c>
      <c r="D189" s="141"/>
      <c r="E189" s="141"/>
      <c r="F189" s="141"/>
      <c r="G189" s="141"/>
      <c r="H189" s="141"/>
      <c r="I189" s="141"/>
      <c r="J189" s="141"/>
      <c r="K189" s="141"/>
      <c r="L189" s="141"/>
      <c r="M189" s="141"/>
      <c r="N189" s="73"/>
      <c r="O189" s="73"/>
      <c r="P189" s="73"/>
      <c r="Q189" s="73"/>
      <c r="R189" s="73"/>
      <c r="S189" s="73"/>
      <c r="T189" s="73"/>
      <c r="U189" s="73"/>
      <c r="V189" s="73"/>
      <c r="W189" s="353" t="s">
        <v>706</v>
      </c>
      <c r="X189" s="353"/>
      <c r="Y189" s="353"/>
      <c r="Z189" s="353"/>
      <c r="AA189" s="353"/>
      <c r="AB189" s="353"/>
      <c r="AC189" s="353"/>
      <c r="AD189" s="351"/>
      <c r="AE189" s="351"/>
      <c r="AF189" s="351"/>
      <c r="AG189" s="351"/>
      <c r="AH189" s="351"/>
      <c r="AI189" s="351"/>
      <c r="AJ189" s="351"/>
      <c r="AK189" s="351"/>
      <c r="AL189" s="351"/>
      <c r="AM189" s="351"/>
      <c r="AN189" s="351"/>
      <c r="AO189" s="351"/>
      <c r="AP189" s="351"/>
      <c r="AQ189" s="351"/>
      <c r="AR189" s="351"/>
      <c r="AS189" s="351"/>
      <c r="AT189" s="351"/>
      <c r="AU189" s="351"/>
      <c r="AV189" s="351"/>
      <c r="AW189" s="351"/>
      <c r="AX189" s="351"/>
      <c r="AY189" s="351"/>
      <c r="AZ189" s="91"/>
      <c r="BA189" s="352" t="s">
        <v>707</v>
      </c>
      <c r="BB189" s="352"/>
      <c r="BC189" s="92"/>
      <c r="BD189" s="88"/>
      <c r="BE189" s="88"/>
      <c r="BF189" s="21"/>
      <c r="BG189" s="21"/>
      <c r="BH189" s="21"/>
      <c r="BI189" s="21"/>
      <c r="BJ189" s="21"/>
      <c r="BK189" s="21"/>
      <c r="BL189" s="21"/>
    </row>
  </sheetData>
  <sheetProtection algorithmName="SHA-512" hashValue="DkN4pcF4CFybxFLuxHix0MVf5KGPvI1pGR2pNcAj/zfyD7zaJh+G4r7vxITPeVmfvbO5a28ug5B5K3mrLux4zw==" saltValue="TcCNOfON3k0dvQoM299h+g==" spinCount="100000" sheet="1" objects="1" scenarios="1"/>
  <protectedRanges>
    <protectedRange sqref="AF55" name="Aralık6"/>
    <protectedRange sqref="M64 M67 M70 M73 M76 AY81 AN84" name="Aralık2"/>
    <protectedRange sqref="C4 C7 I9 AE3 AK12 AK14 AE18 AZ18 I12 I14 J17 H18 I20 I22 L25 AL21 AF25 AP23 AO25 C25 G28 Q28 N30 N33 N35 Q37 Q38 Q39 AQ26 AQ28 AQ30 AQ32 AQ34 AF39 V42 V43 V44 AF42 AF44 C47 H59 Z59 AM64 AM67 AM70 AM73 AW64 AW67 AW70 AF76" name="Aralık1"/>
    <protectedRange sqref="AL20:BC20" name="Aralık3"/>
    <protectedRange sqref="AT73 AV75" name="Aralık1_2"/>
    <protectedRange sqref="AS18 AV76" name="Aralık5"/>
  </protectedRanges>
  <mergeCells count="426">
    <mergeCell ref="N175:AC175"/>
    <mergeCell ref="N176:AC178"/>
    <mergeCell ref="C178:M178"/>
    <mergeCell ref="D162:AC162"/>
    <mergeCell ref="D163:N163"/>
    <mergeCell ref="C164:G165"/>
    <mergeCell ref="H164:AC165"/>
    <mergeCell ref="C11:H11"/>
    <mergeCell ref="AF11:BC11"/>
    <mergeCell ref="C14:H16"/>
    <mergeCell ref="I14:AD16"/>
    <mergeCell ref="AF12:AJ13"/>
    <mergeCell ref="AK12:BC13"/>
    <mergeCell ref="AF14:AJ15"/>
    <mergeCell ref="C20:H21"/>
    <mergeCell ref="I20:AD21"/>
    <mergeCell ref="C22:H23"/>
    <mergeCell ref="I22:AD23"/>
    <mergeCell ref="N35:AD36"/>
    <mergeCell ref="AF34:AP35"/>
    <mergeCell ref="AQ34:BC35"/>
    <mergeCell ref="V42:W42"/>
    <mergeCell ref="V43:W43"/>
    <mergeCell ref="V44:W44"/>
    <mergeCell ref="AD189:AY189"/>
    <mergeCell ref="BA189:BB189"/>
    <mergeCell ref="C102:I103"/>
    <mergeCell ref="N102:T103"/>
    <mergeCell ref="U102:V103"/>
    <mergeCell ref="W189:AC189"/>
    <mergeCell ref="AJ183:AU184"/>
    <mergeCell ref="AE185:AI186"/>
    <mergeCell ref="AJ185:AN186"/>
    <mergeCell ref="AQ185:AU187"/>
    <mergeCell ref="AV185:BC187"/>
    <mergeCell ref="C170:AC170"/>
    <mergeCell ref="B171:AC171"/>
    <mergeCell ref="C173:M174"/>
    <mergeCell ref="N173:AC174"/>
    <mergeCell ref="C175:H177"/>
    <mergeCell ref="I175:M177"/>
    <mergeCell ref="AW122:BB123"/>
    <mergeCell ref="AF125:AP125"/>
    <mergeCell ref="AQ125:BB126"/>
    <mergeCell ref="AN106:AQ106"/>
    <mergeCell ref="AR106:AS107"/>
    <mergeCell ref="AW106:AY106"/>
    <mergeCell ref="AZ106:BA107"/>
    <mergeCell ref="AF2:BC2"/>
    <mergeCell ref="AF5:BC5"/>
    <mergeCell ref="AF6:BC6"/>
    <mergeCell ref="AF9:BC9"/>
    <mergeCell ref="C2:AD2"/>
    <mergeCell ref="C3:AD3"/>
    <mergeCell ref="C6:AD6"/>
    <mergeCell ref="P10:V10"/>
    <mergeCell ref="C9:H9"/>
    <mergeCell ref="W10:AD10"/>
    <mergeCell ref="AE3:BC4"/>
    <mergeCell ref="AE7:BC8"/>
    <mergeCell ref="C4:AD5"/>
    <mergeCell ref="C7:AD8"/>
    <mergeCell ref="I9:Z9"/>
    <mergeCell ref="AF10:BC10"/>
    <mergeCell ref="C28:F29"/>
    <mergeCell ref="G28:K29"/>
    <mergeCell ref="M28:P29"/>
    <mergeCell ref="Q28:U29"/>
    <mergeCell ref="C24:I24"/>
    <mergeCell ref="C25:I25"/>
    <mergeCell ref="C26:T26"/>
    <mergeCell ref="C27:T27"/>
    <mergeCell ref="AF26:AP27"/>
    <mergeCell ref="AF20:AK20"/>
    <mergeCell ref="AF21:AK22"/>
    <mergeCell ref="C48:N48"/>
    <mergeCell ref="O48:P49"/>
    <mergeCell ref="C53:P54"/>
    <mergeCell ref="R53:AD54"/>
    <mergeCell ref="C52:P52"/>
    <mergeCell ref="C51:P51"/>
    <mergeCell ref="R51:AD51"/>
    <mergeCell ref="R52:AD52"/>
    <mergeCell ref="C46:AD46"/>
    <mergeCell ref="C47:BC47"/>
    <mergeCell ref="AE46:BC46"/>
    <mergeCell ref="AF54:AR54"/>
    <mergeCell ref="AS53:BC53"/>
    <mergeCell ref="AS54:BC54"/>
    <mergeCell ref="AX24:BC24"/>
    <mergeCell ref="AX25:BC25"/>
    <mergeCell ref="AO25:AU25"/>
    <mergeCell ref="AF24:AL24"/>
    <mergeCell ref="L24:T24"/>
    <mergeCell ref="L25:T25"/>
    <mergeCell ref="W24:AC24"/>
    <mergeCell ref="W25:AC25"/>
    <mergeCell ref="AS55:BC55"/>
    <mergeCell ref="AF50:AO50"/>
    <mergeCell ref="AF51:AO51"/>
    <mergeCell ref="AF52:AT52"/>
    <mergeCell ref="AV50:BC50"/>
    <mergeCell ref="AV51:BC51"/>
    <mergeCell ref="AV52:BC52"/>
    <mergeCell ref="AF48:AO48"/>
    <mergeCell ref="AF49:AO49"/>
    <mergeCell ref="AF53:AR53"/>
    <mergeCell ref="AF55:AR55"/>
    <mergeCell ref="AF56:AT56"/>
    <mergeCell ref="AF57:AT57"/>
    <mergeCell ref="AN58:AO59"/>
    <mergeCell ref="C62:P62"/>
    <mergeCell ref="C64:L64"/>
    <mergeCell ref="AF62:BC62"/>
    <mergeCell ref="AF64:AL64"/>
    <mergeCell ref="Z59:AA60"/>
    <mergeCell ref="R59:Y59"/>
    <mergeCell ref="R60:Y60"/>
    <mergeCell ref="C56:P56"/>
    <mergeCell ref="C57:P57"/>
    <mergeCell ref="C59:G59"/>
    <mergeCell ref="C60:G60"/>
    <mergeCell ref="H59:I60"/>
    <mergeCell ref="AQ64:AV64"/>
    <mergeCell ref="AW64:BC65"/>
    <mergeCell ref="C65:L65"/>
    <mergeCell ref="AM64:AN65"/>
    <mergeCell ref="AF65:AL65"/>
    <mergeCell ref="AQ65:AV65"/>
    <mergeCell ref="M64:N65"/>
    <mergeCell ref="M73:N74"/>
    <mergeCell ref="M76:N77"/>
    <mergeCell ref="AV75:BB75"/>
    <mergeCell ref="C67:L67"/>
    <mergeCell ref="C68:L68"/>
    <mergeCell ref="C70:L70"/>
    <mergeCell ref="C71:L71"/>
    <mergeCell ref="B80:AD89"/>
    <mergeCell ref="AQ67:AV67"/>
    <mergeCell ref="AW67:BC68"/>
    <mergeCell ref="AQ68:AV68"/>
    <mergeCell ref="AF73:AL73"/>
    <mergeCell ref="AF74:AL74"/>
    <mergeCell ref="AM67:AN68"/>
    <mergeCell ref="AM70:AN71"/>
    <mergeCell ref="AM73:AN74"/>
    <mergeCell ref="AF67:AL67"/>
    <mergeCell ref="AF68:AL68"/>
    <mergeCell ref="AF70:AL70"/>
    <mergeCell ref="AF71:AL71"/>
    <mergeCell ref="M67:N68"/>
    <mergeCell ref="AQ76:AU76"/>
    <mergeCell ref="AV76:BB76"/>
    <mergeCell ref="C12:H13"/>
    <mergeCell ref="I12:AD13"/>
    <mergeCell ref="C17:I17"/>
    <mergeCell ref="J17:U17"/>
    <mergeCell ref="C18:G18"/>
    <mergeCell ref="H18:O18"/>
    <mergeCell ref="C19:I19"/>
    <mergeCell ref="AZ16:BC16"/>
    <mergeCell ref="AZ17:BC17"/>
    <mergeCell ref="AN16:AQ16"/>
    <mergeCell ref="AS16:AY16"/>
    <mergeCell ref="AF17:AM17"/>
    <mergeCell ref="Q18:V18"/>
    <mergeCell ref="W18:AD18"/>
    <mergeCell ref="AE18:AM18"/>
    <mergeCell ref="AN18:AR18"/>
    <mergeCell ref="AN17:AQ17"/>
    <mergeCell ref="AS17:AY17"/>
    <mergeCell ref="AZ18:BC18"/>
    <mergeCell ref="AS18:AY18"/>
    <mergeCell ref="AF19:AP19"/>
    <mergeCell ref="AF16:AM16"/>
    <mergeCell ref="AK14:BC15"/>
    <mergeCell ref="AL20:BC20"/>
    <mergeCell ref="AF23:AO23"/>
    <mergeCell ref="AL21:BC22"/>
    <mergeCell ref="AP23:BC23"/>
    <mergeCell ref="AF32:AP33"/>
    <mergeCell ref="A1:AY1"/>
    <mergeCell ref="AZ1:BC1"/>
    <mergeCell ref="C94:I94"/>
    <mergeCell ref="L94:O94"/>
    <mergeCell ref="P94:Q95"/>
    <mergeCell ref="U94:W94"/>
    <mergeCell ref="X94:Y95"/>
    <mergeCell ref="C95:J95"/>
    <mergeCell ref="L95:O95"/>
    <mergeCell ref="U95:W95"/>
    <mergeCell ref="AF79:AM80"/>
    <mergeCell ref="AF81:AX82"/>
    <mergeCell ref="AY81:BC82"/>
    <mergeCell ref="AF84:AM86"/>
    <mergeCell ref="AN84:BC86"/>
    <mergeCell ref="AF87:AM89"/>
    <mergeCell ref="AN87:BC89"/>
    <mergeCell ref="AF37:BC37"/>
    <mergeCell ref="AF38:BC38"/>
    <mergeCell ref="AF41:BC41"/>
    <mergeCell ref="AF42:BC42"/>
    <mergeCell ref="AF25:AL25"/>
    <mergeCell ref="AO24:AU24"/>
    <mergeCell ref="AF39:AM40"/>
    <mergeCell ref="C100:AC100"/>
    <mergeCell ref="J102:K103"/>
    <mergeCell ref="AR98:AX99"/>
    <mergeCell ref="AY98:AZ99"/>
    <mergeCell ref="AO98:AP99"/>
    <mergeCell ref="BA90:BB90"/>
    <mergeCell ref="AQ75:AU75"/>
    <mergeCell ref="C79:AD79"/>
    <mergeCell ref="AQ70:AV70"/>
    <mergeCell ref="AW70:BC71"/>
    <mergeCell ref="AQ71:AV71"/>
    <mergeCell ref="AQ73:AS73"/>
    <mergeCell ref="AQ74:AS74"/>
    <mergeCell ref="AT73:BC74"/>
    <mergeCell ref="C73:L73"/>
    <mergeCell ref="C74:L74"/>
    <mergeCell ref="C76:L76"/>
    <mergeCell ref="C77:L77"/>
    <mergeCell ref="M70:N71"/>
    <mergeCell ref="A2:A89"/>
    <mergeCell ref="AN39:BC40"/>
    <mergeCell ref="L42:U42"/>
    <mergeCell ref="L43:U43"/>
    <mergeCell ref="L44:U44"/>
    <mergeCell ref="C42:K44"/>
    <mergeCell ref="C37:P39"/>
    <mergeCell ref="Q37:AD37"/>
    <mergeCell ref="Q38:AD38"/>
    <mergeCell ref="Q39:AD39"/>
    <mergeCell ref="AQ26:BC27"/>
    <mergeCell ref="AQ28:BC29"/>
    <mergeCell ref="AQ30:BC31"/>
    <mergeCell ref="AQ32:BC33"/>
    <mergeCell ref="C30:M32"/>
    <mergeCell ref="C33:M34"/>
    <mergeCell ref="AF28:AP29"/>
    <mergeCell ref="AF30:AP31"/>
    <mergeCell ref="C35:M36"/>
    <mergeCell ref="N33:AD34"/>
    <mergeCell ref="N30:AD32"/>
    <mergeCell ref="AP48:AQ49"/>
    <mergeCell ref="AF43:BC43"/>
    <mergeCell ref="AF44:BC44"/>
    <mergeCell ref="AN107:AQ107"/>
    <mergeCell ref="AW107:AY107"/>
    <mergeCell ref="AE101:AK102"/>
    <mergeCell ref="AL101:AM102"/>
    <mergeCell ref="AR101:AX102"/>
    <mergeCell ref="AY101:AZ102"/>
    <mergeCell ref="AE105:AJ105"/>
    <mergeCell ref="AE106:AJ106"/>
    <mergeCell ref="C105:AC105"/>
    <mergeCell ref="C107:I108"/>
    <mergeCell ref="J107:K108"/>
    <mergeCell ref="N107:T108"/>
    <mergeCell ref="U107:V108"/>
    <mergeCell ref="AE108:AK108"/>
    <mergeCell ref="C111:H112"/>
    <mergeCell ref="E113:L113"/>
    <mergeCell ref="E114:L114"/>
    <mergeCell ref="M113:N114"/>
    <mergeCell ref="E116:L116"/>
    <mergeCell ref="M116:N117"/>
    <mergeCell ref="E117:L117"/>
    <mergeCell ref="AE117:AM117"/>
    <mergeCell ref="AE116:AM116"/>
    <mergeCell ref="AQ110:AU110"/>
    <mergeCell ref="AN116:AO117"/>
    <mergeCell ref="AV110:AW111"/>
    <mergeCell ref="AE111:AI111"/>
    <mergeCell ref="AQ111:AU111"/>
    <mergeCell ref="AE113:AI113"/>
    <mergeCell ref="AJ113:AM113"/>
    <mergeCell ref="AN113:AO114"/>
    <mergeCell ref="AQ113:AU113"/>
    <mergeCell ref="AQ114:AU114"/>
    <mergeCell ref="AV113:AW114"/>
    <mergeCell ref="AE114:AI114"/>
    <mergeCell ref="AJ114:AM114"/>
    <mergeCell ref="AE110:AI110"/>
    <mergeCell ref="AJ110:AK111"/>
    <mergeCell ref="AR119:AS120"/>
    <mergeCell ref="B122:H122"/>
    <mergeCell ref="B123:H123"/>
    <mergeCell ref="AE122:AJ122"/>
    <mergeCell ref="AK122:AQ123"/>
    <mergeCell ref="AE120:AQ120"/>
    <mergeCell ref="AE119:AQ119"/>
    <mergeCell ref="Q122:Y122"/>
    <mergeCell ref="Q123:Y123"/>
    <mergeCell ref="Z122:AC123"/>
    <mergeCell ref="I122:O123"/>
    <mergeCell ref="AE123:AJ123"/>
    <mergeCell ref="AS122:AV122"/>
    <mergeCell ref="AS123:AV123"/>
    <mergeCell ref="B125:G125"/>
    <mergeCell ref="B126:G126"/>
    <mergeCell ref="H125:N126"/>
    <mergeCell ref="P125:X125"/>
    <mergeCell ref="P126:X126"/>
    <mergeCell ref="Y125:AC126"/>
    <mergeCell ref="AF126:AP126"/>
    <mergeCell ref="AF128:AP128"/>
    <mergeCell ref="C119:Q119"/>
    <mergeCell ref="R119:S120"/>
    <mergeCell ref="C120:Q120"/>
    <mergeCell ref="AQ128:BB129"/>
    <mergeCell ref="AF129:AP129"/>
    <mergeCell ref="C130:L130"/>
    <mergeCell ref="O130:P131"/>
    <mergeCell ref="C131:L131"/>
    <mergeCell ref="AE131:AX131"/>
    <mergeCell ref="AY131:AZ132"/>
    <mergeCell ref="C133:L133"/>
    <mergeCell ref="O133:P134"/>
    <mergeCell ref="AE132:AX132"/>
    <mergeCell ref="C134:L134"/>
    <mergeCell ref="AE133:AR133"/>
    <mergeCell ref="AS133:AT134"/>
    <mergeCell ref="AE134:AR134"/>
    <mergeCell ref="C128:AC128"/>
    <mergeCell ref="C136:L136"/>
    <mergeCell ref="O136:P137"/>
    <mergeCell ref="C137:L137"/>
    <mergeCell ref="AE136:AR136"/>
    <mergeCell ref="AS136:AT137"/>
    <mergeCell ref="AE137:AR137"/>
    <mergeCell ref="C139:L139"/>
    <mergeCell ref="O139:P140"/>
    <mergeCell ref="AE138:AZ138"/>
    <mergeCell ref="C140:L140"/>
    <mergeCell ref="AE139:AZ139"/>
    <mergeCell ref="C142:L142"/>
    <mergeCell ref="O142:P143"/>
    <mergeCell ref="AE141:AR141"/>
    <mergeCell ref="AS141:AT142"/>
    <mergeCell ref="C143:L143"/>
    <mergeCell ref="AE142:AR142"/>
    <mergeCell ref="C145:L145"/>
    <mergeCell ref="O145:P146"/>
    <mergeCell ref="AE144:AR144"/>
    <mergeCell ref="AS144:AT145"/>
    <mergeCell ref="C146:L146"/>
    <mergeCell ref="AE145:AR145"/>
    <mergeCell ref="AE147:AR147"/>
    <mergeCell ref="AS147:AT148"/>
    <mergeCell ref="AE148:AR148"/>
    <mergeCell ref="D149:N149"/>
    <mergeCell ref="O149:P150"/>
    <mergeCell ref="D150:N150"/>
    <mergeCell ref="AE150:AR150"/>
    <mergeCell ref="AS150:AT151"/>
    <mergeCell ref="AE151:AR151"/>
    <mergeCell ref="C148:AC148"/>
    <mergeCell ref="D152:N152"/>
    <mergeCell ref="O152:P153"/>
    <mergeCell ref="D153:N153"/>
    <mergeCell ref="AF154:AR154"/>
    <mergeCell ref="AS154:AT155"/>
    <mergeCell ref="D155:N155"/>
    <mergeCell ref="O155:P156"/>
    <mergeCell ref="AF155:AR155"/>
    <mergeCell ref="D156:N156"/>
    <mergeCell ref="AF156:AR156"/>
    <mergeCell ref="AS156:AT157"/>
    <mergeCell ref="AF157:AR157"/>
    <mergeCell ref="AF158:AR158"/>
    <mergeCell ref="AS158:AT159"/>
    <mergeCell ref="AF159:AR159"/>
    <mergeCell ref="AF160:AR160"/>
    <mergeCell ref="AS160:AT161"/>
    <mergeCell ref="AF161:AR161"/>
    <mergeCell ref="C157:G158"/>
    <mergeCell ref="H157:N158"/>
    <mergeCell ref="C159:P159"/>
    <mergeCell ref="C160:P160"/>
    <mergeCell ref="AF162:AR162"/>
    <mergeCell ref="AS162:AT163"/>
    <mergeCell ref="AF163:AR163"/>
    <mergeCell ref="AF164:AR164"/>
    <mergeCell ref="AS164:AT165"/>
    <mergeCell ref="AF165:AR165"/>
    <mergeCell ref="AF166:AR166"/>
    <mergeCell ref="AS166:AT167"/>
    <mergeCell ref="AF167:AR167"/>
    <mergeCell ref="C166:AC166"/>
    <mergeCell ref="AF168:AR168"/>
    <mergeCell ref="AS168:AT169"/>
    <mergeCell ref="AF169:AR169"/>
    <mergeCell ref="AF170:AR170"/>
    <mergeCell ref="AS170:AT171"/>
    <mergeCell ref="AF171:AR171"/>
    <mergeCell ref="AF172:AR172"/>
    <mergeCell ref="AS172:AT173"/>
    <mergeCell ref="AF173:AR173"/>
    <mergeCell ref="D167:M169"/>
    <mergeCell ref="N167:AB169"/>
    <mergeCell ref="C189:M189"/>
    <mergeCell ref="A92:AY92"/>
    <mergeCell ref="AZ92:BC92"/>
    <mergeCell ref="A93:A189"/>
    <mergeCell ref="B93:B94"/>
    <mergeCell ref="AD93:AD94"/>
    <mergeCell ref="AM93:BC95"/>
    <mergeCell ref="AE93:AL95"/>
    <mergeCell ref="C97:H97"/>
    <mergeCell ref="C98:H98"/>
    <mergeCell ref="I97:O98"/>
    <mergeCell ref="AD96:AD97"/>
    <mergeCell ref="AE96:BC97"/>
    <mergeCell ref="AE98:AK99"/>
    <mergeCell ref="AL98:AM99"/>
    <mergeCell ref="AD176:BC180"/>
    <mergeCell ref="AD174:AD175"/>
    <mergeCell ref="AE174:BC175"/>
    <mergeCell ref="AD182:BC182"/>
    <mergeCell ref="C179:AC184"/>
    <mergeCell ref="S185:AA187"/>
    <mergeCell ref="C186:G187"/>
    <mergeCell ref="H186:M187"/>
    <mergeCell ref="C188:T188"/>
  </mergeCells>
  <conditionalFormatting sqref="R53:AD54">
    <cfRule type="expression" dxfId="10" priority="11">
      <formula>ISERROR(R53)</formula>
    </cfRule>
  </conditionalFormatting>
  <conditionalFormatting sqref="AV52:BC52">
    <cfRule type="expression" dxfId="9" priority="10">
      <formula>ISERROR($AV$52)</formula>
    </cfRule>
  </conditionalFormatting>
  <conditionalFormatting sqref="AS55:BC55">
    <cfRule type="expression" dxfId="8" priority="9">
      <formula>ISERROR($AS$55)</formula>
    </cfRule>
  </conditionalFormatting>
  <conditionalFormatting sqref="Z122:AC123">
    <cfRule type="expression" dxfId="7" priority="8">
      <formula>ISERROR($Z$122)</formula>
    </cfRule>
  </conditionalFormatting>
  <conditionalFormatting sqref="Y125:AC126">
    <cfRule type="expression" dxfId="6" priority="7">
      <formula>ISERROR($Y$125)</formula>
    </cfRule>
  </conditionalFormatting>
  <conditionalFormatting sqref="I122:O123">
    <cfRule type="cellIs" dxfId="5" priority="5" operator="equal">
      <formula>0</formula>
    </cfRule>
  </conditionalFormatting>
  <conditionalFormatting sqref="AW122:BB123">
    <cfRule type="expression" dxfId="4" priority="4">
      <formula>ISERROR($AW$122)</formula>
    </cfRule>
  </conditionalFormatting>
  <conditionalFormatting sqref="AQ125:BB126">
    <cfRule type="cellIs" dxfId="3" priority="3" operator="equal">
      <formula>0</formula>
    </cfRule>
  </conditionalFormatting>
  <conditionalFormatting sqref="AQ128:BB129">
    <cfRule type="expression" dxfId="2" priority="2">
      <formula>ISERROR($AQ$128)</formula>
    </cfRule>
  </conditionalFormatting>
  <conditionalFormatting sqref="W18:AD18">
    <cfRule type="expression" dxfId="1" priority="1">
      <formula>ISERROR($W$18)</formula>
    </cfRule>
  </conditionalFormatting>
  <dataValidations count="2">
    <dataValidation type="list" allowBlank="1" showInputMessage="1" showErrorMessage="1" sqref="AV25:AW25">
      <formula1>$C$2:$C$245</formula1>
    </dataValidation>
    <dataValidation type="list" allowBlank="1" showInputMessage="1" showErrorMessage="1" sqref="I122:O123">
      <formula1>$B$3:$B$25</formula1>
    </dataValidation>
  </dataValidations>
  <pageMargins left="0.19685039370078741" right="0.19685039370078741" top="0.35" bottom="0.32" header="0.2" footer="0.2"/>
  <pageSetup paperSize="9" fitToWidth="0" fitToHeight="0" orientation="portrait" r:id="rId1"/>
  <ignoredErrors>
    <ignoredError sqref="Y125 AW122 R53 AV52 AS55 AQ128"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3087" r:id="rId4" name="Check Box 15">
              <controlPr defaultSize="0" autoFill="0" autoLine="0" autoPict="0">
                <anchor moveWithCells="1">
                  <from>
                    <xdr:col>20</xdr:col>
                    <xdr:colOff>95250</xdr:colOff>
                    <xdr:row>41</xdr:row>
                    <xdr:rowOff>123825</xdr:rowOff>
                  </from>
                  <to>
                    <xdr:col>22</xdr:col>
                    <xdr:colOff>47625</xdr:colOff>
                    <xdr:row>43</xdr:row>
                    <xdr:rowOff>28575</xdr:rowOff>
                  </to>
                </anchor>
              </controlPr>
            </control>
          </mc:Choice>
        </mc:AlternateContent>
        <mc:AlternateContent xmlns:mc="http://schemas.openxmlformats.org/markup-compatibility/2006">
          <mc:Choice Requires="x14">
            <control shapeId="3092" r:id="rId5" name="Check Box 20">
              <controlPr defaultSize="0" autoFill="0" autoLine="0" autoPict="0">
                <anchor moveWithCells="1">
                  <from>
                    <xdr:col>20</xdr:col>
                    <xdr:colOff>95250</xdr:colOff>
                    <xdr:row>43</xdr:row>
                    <xdr:rowOff>19050</xdr:rowOff>
                  </from>
                  <to>
                    <xdr:col>22</xdr:col>
                    <xdr:colOff>47625</xdr:colOff>
                    <xdr:row>44</xdr:row>
                    <xdr:rowOff>28575</xdr:rowOff>
                  </to>
                </anchor>
              </controlPr>
            </control>
          </mc:Choice>
        </mc:AlternateContent>
        <mc:AlternateContent xmlns:mc="http://schemas.openxmlformats.org/markup-compatibility/2006">
          <mc:Choice Requires="x14">
            <control shapeId="3093" r:id="rId6" name="Check Box 21">
              <controlPr defaultSize="0" autoFill="0" autoLine="0" autoPict="0">
                <anchor moveWithCells="1">
                  <from>
                    <xdr:col>20</xdr:col>
                    <xdr:colOff>95250</xdr:colOff>
                    <xdr:row>40</xdr:row>
                    <xdr:rowOff>104775</xdr:rowOff>
                  </from>
                  <to>
                    <xdr:col>22</xdr:col>
                    <xdr:colOff>47625</xdr:colOff>
                    <xdr:row>42</xdr:row>
                    <xdr:rowOff>9525</xdr:rowOff>
                  </to>
                </anchor>
              </controlPr>
            </control>
          </mc:Choice>
        </mc:AlternateContent>
        <mc:AlternateContent xmlns:mc="http://schemas.openxmlformats.org/markup-compatibility/2006">
          <mc:Choice Requires="x14">
            <control shapeId="3094" r:id="rId7" name="Check Box 22">
              <controlPr defaultSize="0" autoFill="0" autoLine="0" autoPict="0">
                <anchor moveWithCells="1">
                  <from>
                    <xdr:col>13</xdr:col>
                    <xdr:colOff>114300</xdr:colOff>
                    <xdr:row>46</xdr:row>
                    <xdr:rowOff>85725</xdr:rowOff>
                  </from>
                  <to>
                    <xdr:col>15</xdr:col>
                    <xdr:colOff>104775</xdr:colOff>
                    <xdr:row>48</xdr:row>
                    <xdr:rowOff>66675</xdr:rowOff>
                  </to>
                </anchor>
              </controlPr>
            </control>
          </mc:Choice>
        </mc:AlternateContent>
        <mc:AlternateContent xmlns:mc="http://schemas.openxmlformats.org/markup-compatibility/2006">
          <mc:Choice Requires="x14">
            <control shapeId="3095" r:id="rId8" name="Check Box 23">
              <controlPr defaultSize="0" autoFill="0" autoLine="0" autoPict="0">
                <anchor moveWithCells="1">
                  <from>
                    <xdr:col>7</xdr:col>
                    <xdr:colOff>9525</xdr:colOff>
                    <xdr:row>58</xdr:row>
                    <xdr:rowOff>0</xdr:rowOff>
                  </from>
                  <to>
                    <xdr:col>8</xdr:col>
                    <xdr:colOff>114300</xdr:colOff>
                    <xdr:row>59</xdr:row>
                    <xdr:rowOff>104775</xdr:rowOff>
                  </to>
                </anchor>
              </controlPr>
            </control>
          </mc:Choice>
        </mc:AlternateContent>
        <mc:AlternateContent xmlns:mc="http://schemas.openxmlformats.org/markup-compatibility/2006">
          <mc:Choice Requires="x14">
            <control shapeId="3096" r:id="rId9" name="Check Box 24">
              <controlPr defaultSize="0" autoFill="0" autoLine="0" autoPict="0">
                <anchor moveWithCells="1">
                  <from>
                    <xdr:col>24</xdr:col>
                    <xdr:colOff>114300</xdr:colOff>
                    <xdr:row>58</xdr:row>
                    <xdr:rowOff>9525</xdr:rowOff>
                  </from>
                  <to>
                    <xdr:col>26</xdr:col>
                    <xdr:colOff>114300</xdr:colOff>
                    <xdr:row>59</xdr:row>
                    <xdr:rowOff>104775</xdr:rowOff>
                  </to>
                </anchor>
              </controlPr>
            </control>
          </mc:Choice>
        </mc:AlternateContent>
        <mc:AlternateContent xmlns:mc="http://schemas.openxmlformats.org/markup-compatibility/2006">
          <mc:Choice Requires="x14">
            <control shapeId="3097" r:id="rId10" name="Check Box 25">
              <controlPr defaultSize="0" autoFill="0" autoLine="0" autoPict="0">
                <anchor moveWithCells="1">
                  <from>
                    <xdr:col>12</xdr:col>
                    <xdr:colOff>9525</xdr:colOff>
                    <xdr:row>63</xdr:row>
                    <xdr:rowOff>9525</xdr:rowOff>
                  </from>
                  <to>
                    <xdr:col>14</xdr:col>
                    <xdr:colOff>9525</xdr:colOff>
                    <xdr:row>64</xdr:row>
                    <xdr:rowOff>114300</xdr:rowOff>
                  </to>
                </anchor>
              </controlPr>
            </control>
          </mc:Choice>
        </mc:AlternateContent>
        <mc:AlternateContent xmlns:mc="http://schemas.openxmlformats.org/markup-compatibility/2006">
          <mc:Choice Requires="x14">
            <control shapeId="3098" r:id="rId11" name="Check Box 26">
              <controlPr defaultSize="0" autoFill="0" autoLine="0" autoPict="0">
                <anchor moveWithCells="1">
                  <from>
                    <xdr:col>12</xdr:col>
                    <xdr:colOff>9525</xdr:colOff>
                    <xdr:row>66</xdr:row>
                    <xdr:rowOff>19050</xdr:rowOff>
                  </from>
                  <to>
                    <xdr:col>14</xdr:col>
                    <xdr:colOff>9525</xdr:colOff>
                    <xdr:row>67</xdr:row>
                    <xdr:rowOff>114300</xdr:rowOff>
                  </to>
                </anchor>
              </controlPr>
            </control>
          </mc:Choice>
        </mc:AlternateContent>
        <mc:AlternateContent xmlns:mc="http://schemas.openxmlformats.org/markup-compatibility/2006">
          <mc:Choice Requires="x14">
            <control shapeId="3099" r:id="rId12" name="Check Box 27">
              <controlPr defaultSize="0" autoFill="0" autoLine="0" autoPict="0">
                <anchor moveWithCells="1">
                  <from>
                    <xdr:col>12</xdr:col>
                    <xdr:colOff>9525</xdr:colOff>
                    <xdr:row>69</xdr:row>
                    <xdr:rowOff>19050</xdr:rowOff>
                  </from>
                  <to>
                    <xdr:col>14</xdr:col>
                    <xdr:colOff>9525</xdr:colOff>
                    <xdr:row>70</xdr:row>
                    <xdr:rowOff>114300</xdr:rowOff>
                  </to>
                </anchor>
              </controlPr>
            </control>
          </mc:Choice>
        </mc:AlternateContent>
        <mc:AlternateContent xmlns:mc="http://schemas.openxmlformats.org/markup-compatibility/2006">
          <mc:Choice Requires="x14">
            <control shapeId="3100" r:id="rId13" name="Check Box 28">
              <controlPr defaultSize="0" autoFill="0" autoLine="0" autoPict="0">
                <anchor moveWithCells="1">
                  <from>
                    <xdr:col>12</xdr:col>
                    <xdr:colOff>9525</xdr:colOff>
                    <xdr:row>72</xdr:row>
                    <xdr:rowOff>9525</xdr:rowOff>
                  </from>
                  <to>
                    <xdr:col>14</xdr:col>
                    <xdr:colOff>9525</xdr:colOff>
                    <xdr:row>73</xdr:row>
                    <xdr:rowOff>104775</xdr:rowOff>
                  </to>
                </anchor>
              </controlPr>
            </control>
          </mc:Choice>
        </mc:AlternateContent>
        <mc:AlternateContent xmlns:mc="http://schemas.openxmlformats.org/markup-compatibility/2006">
          <mc:Choice Requires="x14">
            <control shapeId="3101" r:id="rId14" name="Check Box 29">
              <controlPr defaultSize="0" autoFill="0" autoLine="0" autoPict="0">
                <anchor moveWithCells="1">
                  <from>
                    <xdr:col>12</xdr:col>
                    <xdr:colOff>9525</xdr:colOff>
                    <xdr:row>75</xdr:row>
                    <xdr:rowOff>9525</xdr:rowOff>
                  </from>
                  <to>
                    <xdr:col>14</xdr:col>
                    <xdr:colOff>9525</xdr:colOff>
                    <xdr:row>76</xdr:row>
                    <xdr:rowOff>104775</xdr:rowOff>
                  </to>
                </anchor>
              </controlPr>
            </control>
          </mc:Choice>
        </mc:AlternateContent>
        <mc:AlternateContent xmlns:mc="http://schemas.openxmlformats.org/markup-compatibility/2006">
          <mc:Choice Requires="x14">
            <control shapeId="3102" r:id="rId15" name="Check Box 30">
              <controlPr defaultSize="0" autoFill="0" autoLine="0" autoPict="0">
                <anchor moveWithCells="1">
                  <from>
                    <xdr:col>39</xdr:col>
                    <xdr:colOff>19050</xdr:colOff>
                    <xdr:row>57</xdr:row>
                    <xdr:rowOff>9525</xdr:rowOff>
                  </from>
                  <to>
                    <xdr:col>41</xdr:col>
                    <xdr:colOff>9525</xdr:colOff>
                    <xdr:row>58</xdr:row>
                    <xdr:rowOff>104775</xdr:rowOff>
                  </to>
                </anchor>
              </controlPr>
            </control>
          </mc:Choice>
        </mc:AlternateContent>
        <mc:AlternateContent xmlns:mc="http://schemas.openxmlformats.org/markup-compatibility/2006">
          <mc:Choice Requires="x14">
            <control shapeId="3103" r:id="rId16" name="Check Box 31">
              <controlPr defaultSize="0" autoFill="0" autoLine="0" autoPict="0">
                <anchor moveWithCells="1">
                  <from>
                    <xdr:col>37</xdr:col>
                    <xdr:colOff>114300</xdr:colOff>
                    <xdr:row>63</xdr:row>
                    <xdr:rowOff>0</xdr:rowOff>
                  </from>
                  <to>
                    <xdr:col>39</xdr:col>
                    <xdr:colOff>114300</xdr:colOff>
                    <xdr:row>64</xdr:row>
                    <xdr:rowOff>104775</xdr:rowOff>
                  </to>
                </anchor>
              </controlPr>
            </control>
          </mc:Choice>
        </mc:AlternateContent>
        <mc:AlternateContent xmlns:mc="http://schemas.openxmlformats.org/markup-compatibility/2006">
          <mc:Choice Requires="x14">
            <control shapeId="3104" r:id="rId17" name="Check Box 32">
              <controlPr defaultSize="0" autoFill="0" autoLine="0" autoPict="0">
                <anchor moveWithCells="1">
                  <from>
                    <xdr:col>37</xdr:col>
                    <xdr:colOff>114300</xdr:colOff>
                    <xdr:row>66</xdr:row>
                    <xdr:rowOff>9525</xdr:rowOff>
                  </from>
                  <to>
                    <xdr:col>39</xdr:col>
                    <xdr:colOff>114300</xdr:colOff>
                    <xdr:row>67</xdr:row>
                    <xdr:rowOff>114300</xdr:rowOff>
                  </to>
                </anchor>
              </controlPr>
            </control>
          </mc:Choice>
        </mc:AlternateContent>
        <mc:AlternateContent xmlns:mc="http://schemas.openxmlformats.org/markup-compatibility/2006">
          <mc:Choice Requires="x14">
            <control shapeId="3105" r:id="rId18" name="Check Box 33">
              <controlPr defaultSize="0" autoFill="0" autoLine="0" autoPict="0">
                <anchor moveWithCells="1">
                  <from>
                    <xdr:col>38</xdr:col>
                    <xdr:colOff>0</xdr:colOff>
                    <xdr:row>69</xdr:row>
                    <xdr:rowOff>28575</xdr:rowOff>
                  </from>
                  <to>
                    <xdr:col>40</xdr:col>
                    <xdr:colOff>0</xdr:colOff>
                    <xdr:row>71</xdr:row>
                    <xdr:rowOff>9525</xdr:rowOff>
                  </to>
                </anchor>
              </controlPr>
            </control>
          </mc:Choice>
        </mc:AlternateContent>
        <mc:AlternateContent xmlns:mc="http://schemas.openxmlformats.org/markup-compatibility/2006">
          <mc:Choice Requires="x14">
            <control shapeId="3106" r:id="rId19" name="Check Box 34">
              <controlPr defaultSize="0" autoFill="0" autoLine="0" autoPict="0">
                <anchor moveWithCells="1">
                  <from>
                    <xdr:col>38</xdr:col>
                    <xdr:colOff>0</xdr:colOff>
                    <xdr:row>71</xdr:row>
                    <xdr:rowOff>114300</xdr:rowOff>
                  </from>
                  <to>
                    <xdr:col>40</xdr:col>
                    <xdr:colOff>0</xdr:colOff>
                    <xdr:row>73</xdr:row>
                    <xdr:rowOff>95250</xdr:rowOff>
                  </to>
                </anchor>
              </controlPr>
            </control>
          </mc:Choice>
        </mc:AlternateContent>
        <mc:AlternateContent xmlns:mc="http://schemas.openxmlformats.org/markup-compatibility/2006">
          <mc:Choice Requires="x14">
            <control shapeId="3107" r:id="rId20" name="Check Box 35">
              <controlPr defaultSize="0" autoFill="0" autoLine="0" autoPict="0">
                <anchor moveWithCells="1">
                  <from>
                    <xdr:col>41</xdr:col>
                    <xdr:colOff>9525</xdr:colOff>
                    <xdr:row>47</xdr:row>
                    <xdr:rowOff>19050</xdr:rowOff>
                  </from>
                  <to>
                    <xdr:col>42</xdr:col>
                    <xdr:colOff>114300</xdr:colOff>
                    <xdr:row>48</xdr:row>
                    <xdr:rowOff>114300</xdr:rowOff>
                  </to>
                </anchor>
              </controlPr>
            </control>
          </mc:Choice>
        </mc:AlternateContent>
        <mc:AlternateContent xmlns:mc="http://schemas.openxmlformats.org/markup-compatibility/2006">
          <mc:Choice Requires="x14">
            <control shapeId="3108" r:id="rId21" name="Check Box 36">
              <controlPr defaultSize="0" autoFill="0" autoLine="0" autoPict="0">
                <anchor moveWithCells="1">
                  <from>
                    <xdr:col>15</xdr:col>
                    <xdr:colOff>19050</xdr:colOff>
                    <xdr:row>92</xdr:row>
                    <xdr:rowOff>76200</xdr:rowOff>
                  </from>
                  <to>
                    <xdr:col>17</xdr:col>
                    <xdr:colOff>95250</xdr:colOff>
                    <xdr:row>95</xdr:row>
                    <xdr:rowOff>0</xdr:rowOff>
                  </to>
                </anchor>
              </controlPr>
            </control>
          </mc:Choice>
        </mc:AlternateContent>
        <mc:AlternateContent xmlns:mc="http://schemas.openxmlformats.org/markup-compatibility/2006">
          <mc:Choice Requires="x14">
            <control shapeId="3109" r:id="rId22" name="Check Box 37">
              <controlPr defaultSize="0" autoFill="0" autoLine="0" autoPict="0">
                <anchor moveWithCells="1">
                  <from>
                    <xdr:col>23</xdr:col>
                    <xdr:colOff>0</xdr:colOff>
                    <xdr:row>93</xdr:row>
                    <xdr:rowOff>9525</xdr:rowOff>
                  </from>
                  <to>
                    <xdr:col>24</xdr:col>
                    <xdr:colOff>114300</xdr:colOff>
                    <xdr:row>95</xdr:row>
                    <xdr:rowOff>0</xdr:rowOff>
                  </to>
                </anchor>
              </controlPr>
            </control>
          </mc:Choice>
        </mc:AlternateContent>
        <mc:AlternateContent xmlns:mc="http://schemas.openxmlformats.org/markup-compatibility/2006">
          <mc:Choice Requires="x14">
            <control shapeId="3110" r:id="rId23" name="Check Box 38">
              <controlPr defaultSize="0" autoFill="0" autoLine="0" autoPict="0">
                <anchor moveWithCells="1">
                  <from>
                    <xdr:col>9</xdr:col>
                    <xdr:colOff>9525</xdr:colOff>
                    <xdr:row>101</xdr:row>
                    <xdr:rowOff>9525</xdr:rowOff>
                  </from>
                  <to>
                    <xdr:col>10</xdr:col>
                    <xdr:colOff>114300</xdr:colOff>
                    <xdr:row>103</xdr:row>
                    <xdr:rowOff>9525</xdr:rowOff>
                  </to>
                </anchor>
              </controlPr>
            </control>
          </mc:Choice>
        </mc:AlternateContent>
        <mc:AlternateContent xmlns:mc="http://schemas.openxmlformats.org/markup-compatibility/2006">
          <mc:Choice Requires="x14">
            <control shapeId="3111" r:id="rId24" name="Check Box 39">
              <controlPr defaultSize="0" autoFill="0" autoLine="0" autoPict="0">
                <anchor moveWithCells="1">
                  <from>
                    <xdr:col>20</xdr:col>
                    <xdr:colOff>9525</xdr:colOff>
                    <xdr:row>101</xdr:row>
                    <xdr:rowOff>9525</xdr:rowOff>
                  </from>
                  <to>
                    <xdr:col>22</xdr:col>
                    <xdr:colOff>0</xdr:colOff>
                    <xdr:row>103</xdr:row>
                    <xdr:rowOff>9525</xdr:rowOff>
                  </to>
                </anchor>
              </controlPr>
            </control>
          </mc:Choice>
        </mc:AlternateContent>
        <mc:AlternateContent xmlns:mc="http://schemas.openxmlformats.org/markup-compatibility/2006">
          <mc:Choice Requires="x14">
            <control shapeId="3112" r:id="rId25" name="Check Box 40">
              <controlPr defaultSize="0" autoFill="0" autoLine="0" autoPict="0">
                <anchor moveWithCells="1">
                  <from>
                    <xdr:col>37</xdr:col>
                    <xdr:colOff>9525</xdr:colOff>
                    <xdr:row>97</xdr:row>
                    <xdr:rowOff>19050</xdr:rowOff>
                  </from>
                  <to>
                    <xdr:col>39</xdr:col>
                    <xdr:colOff>9525</xdr:colOff>
                    <xdr:row>98</xdr:row>
                    <xdr:rowOff>76200</xdr:rowOff>
                  </to>
                </anchor>
              </controlPr>
            </control>
          </mc:Choice>
        </mc:AlternateContent>
        <mc:AlternateContent xmlns:mc="http://schemas.openxmlformats.org/markup-compatibility/2006">
          <mc:Choice Requires="x14">
            <control shapeId="3113" r:id="rId26" name="Check Box 41">
              <controlPr defaultSize="0" autoFill="0" autoLine="0" autoPict="0">
                <anchor moveWithCells="1">
                  <from>
                    <xdr:col>50</xdr:col>
                    <xdr:colOff>19050</xdr:colOff>
                    <xdr:row>97</xdr:row>
                    <xdr:rowOff>9525</xdr:rowOff>
                  </from>
                  <to>
                    <xdr:col>51</xdr:col>
                    <xdr:colOff>85725</xdr:colOff>
                    <xdr:row>98</xdr:row>
                    <xdr:rowOff>66675</xdr:rowOff>
                  </to>
                </anchor>
              </controlPr>
            </control>
          </mc:Choice>
        </mc:AlternateContent>
        <mc:AlternateContent xmlns:mc="http://schemas.openxmlformats.org/markup-compatibility/2006">
          <mc:Choice Requires="x14">
            <control shapeId="3114" r:id="rId27" name="Check Box 42">
              <controlPr defaultSize="0" autoFill="0" autoLine="0" autoPict="0">
                <anchor moveWithCells="1">
                  <from>
                    <xdr:col>37</xdr:col>
                    <xdr:colOff>9525</xdr:colOff>
                    <xdr:row>100</xdr:row>
                    <xdr:rowOff>9525</xdr:rowOff>
                  </from>
                  <to>
                    <xdr:col>39</xdr:col>
                    <xdr:colOff>9525</xdr:colOff>
                    <xdr:row>101</xdr:row>
                    <xdr:rowOff>57150</xdr:rowOff>
                  </to>
                </anchor>
              </controlPr>
            </control>
          </mc:Choice>
        </mc:AlternateContent>
        <mc:AlternateContent xmlns:mc="http://schemas.openxmlformats.org/markup-compatibility/2006">
          <mc:Choice Requires="x14">
            <control shapeId="3115" r:id="rId28" name="Check Box 43">
              <controlPr defaultSize="0" autoFill="0" autoLine="0" autoPict="0">
                <anchor moveWithCells="1">
                  <from>
                    <xdr:col>50</xdr:col>
                    <xdr:colOff>19050</xdr:colOff>
                    <xdr:row>100</xdr:row>
                    <xdr:rowOff>9525</xdr:rowOff>
                  </from>
                  <to>
                    <xdr:col>51</xdr:col>
                    <xdr:colOff>85725</xdr:colOff>
                    <xdr:row>101</xdr:row>
                    <xdr:rowOff>57150</xdr:rowOff>
                  </to>
                </anchor>
              </controlPr>
            </control>
          </mc:Choice>
        </mc:AlternateContent>
        <mc:AlternateContent xmlns:mc="http://schemas.openxmlformats.org/markup-compatibility/2006">
          <mc:Choice Requires="x14">
            <control shapeId="3116" r:id="rId29" name="Check Box 44">
              <controlPr defaultSize="0" autoFill="0" autoLine="0" autoPict="0">
                <anchor moveWithCells="1">
                  <from>
                    <xdr:col>9</xdr:col>
                    <xdr:colOff>9525</xdr:colOff>
                    <xdr:row>106</xdr:row>
                    <xdr:rowOff>9525</xdr:rowOff>
                  </from>
                  <to>
                    <xdr:col>10</xdr:col>
                    <xdr:colOff>114300</xdr:colOff>
                    <xdr:row>107</xdr:row>
                    <xdr:rowOff>104775</xdr:rowOff>
                  </to>
                </anchor>
              </controlPr>
            </control>
          </mc:Choice>
        </mc:AlternateContent>
        <mc:AlternateContent xmlns:mc="http://schemas.openxmlformats.org/markup-compatibility/2006">
          <mc:Choice Requires="x14">
            <control shapeId="3117" r:id="rId30" name="Check Box 45">
              <controlPr defaultSize="0" autoFill="0" autoLine="0" autoPict="0">
                <anchor moveWithCells="1">
                  <from>
                    <xdr:col>20</xdr:col>
                    <xdr:colOff>0</xdr:colOff>
                    <xdr:row>105</xdr:row>
                    <xdr:rowOff>104775</xdr:rowOff>
                  </from>
                  <to>
                    <xdr:col>21</xdr:col>
                    <xdr:colOff>114300</xdr:colOff>
                    <xdr:row>108</xdr:row>
                    <xdr:rowOff>19050</xdr:rowOff>
                  </to>
                </anchor>
              </controlPr>
            </control>
          </mc:Choice>
        </mc:AlternateContent>
        <mc:AlternateContent xmlns:mc="http://schemas.openxmlformats.org/markup-compatibility/2006">
          <mc:Choice Requires="x14">
            <control shapeId="3118" r:id="rId31" name="Check Box 46">
              <controlPr defaultSize="0" autoFill="0" autoLine="0" autoPict="0">
                <anchor moveWithCells="1">
                  <from>
                    <xdr:col>12</xdr:col>
                    <xdr:colOff>9525</xdr:colOff>
                    <xdr:row>112</xdr:row>
                    <xdr:rowOff>9525</xdr:rowOff>
                  </from>
                  <to>
                    <xdr:col>14</xdr:col>
                    <xdr:colOff>9525</xdr:colOff>
                    <xdr:row>114</xdr:row>
                    <xdr:rowOff>9525</xdr:rowOff>
                  </to>
                </anchor>
              </controlPr>
            </control>
          </mc:Choice>
        </mc:AlternateContent>
        <mc:AlternateContent xmlns:mc="http://schemas.openxmlformats.org/markup-compatibility/2006">
          <mc:Choice Requires="x14">
            <control shapeId="3119" r:id="rId32" name="Check Box 47">
              <controlPr defaultSize="0" autoFill="0" autoLine="0" autoPict="0">
                <anchor moveWithCells="1">
                  <from>
                    <xdr:col>11</xdr:col>
                    <xdr:colOff>114300</xdr:colOff>
                    <xdr:row>115</xdr:row>
                    <xdr:rowOff>28575</xdr:rowOff>
                  </from>
                  <to>
                    <xdr:col>13</xdr:col>
                    <xdr:colOff>114300</xdr:colOff>
                    <xdr:row>117</xdr:row>
                    <xdr:rowOff>19050</xdr:rowOff>
                  </to>
                </anchor>
              </controlPr>
            </control>
          </mc:Choice>
        </mc:AlternateContent>
        <mc:AlternateContent xmlns:mc="http://schemas.openxmlformats.org/markup-compatibility/2006">
          <mc:Choice Requires="x14">
            <control shapeId="3120" r:id="rId33" name="Check Box 48">
              <controlPr defaultSize="0" autoFill="0" autoLine="0" autoPict="0">
                <anchor moveWithCells="1">
                  <from>
                    <xdr:col>43</xdr:col>
                    <xdr:colOff>9525</xdr:colOff>
                    <xdr:row>105</xdr:row>
                    <xdr:rowOff>9525</xdr:rowOff>
                  </from>
                  <to>
                    <xdr:col>45</xdr:col>
                    <xdr:colOff>0</xdr:colOff>
                    <xdr:row>106</xdr:row>
                    <xdr:rowOff>76200</xdr:rowOff>
                  </to>
                </anchor>
              </controlPr>
            </control>
          </mc:Choice>
        </mc:AlternateContent>
        <mc:AlternateContent xmlns:mc="http://schemas.openxmlformats.org/markup-compatibility/2006">
          <mc:Choice Requires="x14">
            <control shapeId="3121" r:id="rId34" name="Check Box 49">
              <controlPr defaultSize="0" autoFill="0" autoLine="0" autoPict="0">
                <anchor moveWithCells="1">
                  <from>
                    <xdr:col>51</xdr:col>
                    <xdr:colOff>9525</xdr:colOff>
                    <xdr:row>104</xdr:row>
                    <xdr:rowOff>95250</xdr:rowOff>
                  </from>
                  <to>
                    <xdr:col>52</xdr:col>
                    <xdr:colOff>114300</xdr:colOff>
                    <xdr:row>106</xdr:row>
                    <xdr:rowOff>57150</xdr:rowOff>
                  </to>
                </anchor>
              </controlPr>
            </control>
          </mc:Choice>
        </mc:AlternateContent>
        <mc:AlternateContent xmlns:mc="http://schemas.openxmlformats.org/markup-compatibility/2006">
          <mc:Choice Requires="x14">
            <control shapeId="3122" r:id="rId35" name="Check Box 50">
              <controlPr defaultSize="0" autoFill="0" autoLine="0" autoPict="0">
                <anchor moveWithCells="1">
                  <from>
                    <xdr:col>35</xdr:col>
                    <xdr:colOff>0</xdr:colOff>
                    <xdr:row>108</xdr:row>
                    <xdr:rowOff>76200</xdr:rowOff>
                  </from>
                  <to>
                    <xdr:col>36</xdr:col>
                    <xdr:colOff>104775</xdr:colOff>
                    <xdr:row>110</xdr:row>
                    <xdr:rowOff>57150</xdr:rowOff>
                  </to>
                </anchor>
              </controlPr>
            </control>
          </mc:Choice>
        </mc:AlternateContent>
        <mc:AlternateContent xmlns:mc="http://schemas.openxmlformats.org/markup-compatibility/2006">
          <mc:Choice Requires="x14">
            <control shapeId="3123" r:id="rId36" name="Check Box 51">
              <controlPr defaultSize="0" autoFill="0" autoLine="0" autoPict="0">
                <anchor moveWithCells="1">
                  <from>
                    <xdr:col>47</xdr:col>
                    <xdr:colOff>9525</xdr:colOff>
                    <xdr:row>109</xdr:row>
                    <xdr:rowOff>0</xdr:rowOff>
                  </from>
                  <to>
                    <xdr:col>48</xdr:col>
                    <xdr:colOff>114300</xdr:colOff>
                    <xdr:row>110</xdr:row>
                    <xdr:rowOff>66675</xdr:rowOff>
                  </to>
                </anchor>
              </controlPr>
            </control>
          </mc:Choice>
        </mc:AlternateContent>
        <mc:AlternateContent xmlns:mc="http://schemas.openxmlformats.org/markup-compatibility/2006">
          <mc:Choice Requires="x14">
            <control shapeId="3124" r:id="rId37" name="Check Box 52">
              <controlPr defaultSize="0" autoFill="0" autoLine="0" autoPict="0">
                <anchor moveWithCells="1">
                  <from>
                    <xdr:col>38</xdr:col>
                    <xdr:colOff>114300</xdr:colOff>
                    <xdr:row>112</xdr:row>
                    <xdr:rowOff>9525</xdr:rowOff>
                  </from>
                  <to>
                    <xdr:col>40</xdr:col>
                    <xdr:colOff>104775</xdr:colOff>
                    <xdr:row>113</xdr:row>
                    <xdr:rowOff>76200</xdr:rowOff>
                  </to>
                </anchor>
              </controlPr>
            </control>
          </mc:Choice>
        </mc:AlternateContent>
        <mc:AlternateContent xmlns:mc="http://schemas.openxmlformats.org/markup-compatibility/2006">
          <mc:Choice Requires="x14">
            <control shapeId="3125" r:id="rId38" name="Check Box 53">
              <controlPr defaultSize="0" autoFill="0" autoLine="0" autoPict="0">
                <anchor moveWithCells="1">
                  <from>
                    <xdr:col>47</xdr:col>
                    <xdr:colOff>9525</xdr:colOff>
                    <xdr:row>112</xdr:row>
                    <xdr:rowOff>9525</xdr:rowOff>
                  </from>
                  <to>
                    <xdr:col>48</xdr:col>
                    <xdr:colOff>114300</xdr:colOff>
                    <xdr:row>113</xdr:row>
                    <xdr:rowOff>76200</xdr:rowOff>
                  </to>
                </anchor>
              </controlPr>
            </control>
          </mc:Choice>
        </mc:AlternateContent>
        <mc:AlternateContent xmlns:mc="http://schemas.openxmlformats.org/markup-compatibility/2006">
          <mc:Choice Requires="x14">
            <control shapeId="3126" r:id="rId39" name="Check Box 54">
              <controlPr defaultSize="0" autoFill="0" autoLine="0" autoPict="0">
                <anchor moveWithCells="1">
                  <from>
                    <xdr:col>39</xdr:col>
                    <xdr:colOff>9525</xdr:colOff>
                    <xdr:row>115</xdr:row>
                    <xdr:rowOff>9525</xdr:rowOff>
                  </from>
                  <to>
                    <xdr:col>40</xdr:col>
                    <xdr:colOff>114300</xdr:colOff>
                    <xdr:row>116</xdr:row>
                    <xdr:rowOff>66675</xdr:rowOff>
                  </to>
                </anchor>
              </controlPr>
            </control>
          </mc:Choice>
        </mc:AlternateContent>
        <mc:AlternateContent xmlns:mc="http://schemas.openxmlformats.org/markup-compatibility/2006">
          <mc:Choice Requires="x14">
            <control shapeId="3127" r:id="rId40" name="Check Box 55">
              <controlPr defaultSize="0" autoFill="0" autoLine="0" autoPict="0">
                <anchor moveWithCells="1">
                  <from>
                    <xdr:col>43</xdr:col>
                    <xdr:colOff>9525</xdr:colOff>
                    <xdr:row>118</xdr:row>
                    <xdr:rowOff>28575</xdr:rowOff>
                  </from>
                  <to>
                    <xdr:col>44</xdr:col>
                    <xdr:colOff>114300</xdr:colOff>
                    <xdr:row>119</xdr:row>
                    <xdr:rowOff>76200</xdr:rowOff>
                  </to>
                </anchor>
              </controlPr>
            </control>
          </mc:Choice>
        </mc:AlternateContent>
        <mc:AlternateContent xmlns:mc="http://schemas.openxmlformats.org/markup-compatibility/2006">
          <mc:Choice Requires="x14">
            <control shapeId="3129" r:id="rId41" name="Check Box 57">
              <controlPr defaultSize="0" autoFill="0" autoLine="0" autoPict="0">
                <anchor moveWithCells="1">
                  <from>
                    <xdr:col>17</xdr:col>
                    <xdr:colOff>9525</xdr:colOff>
                    <xdr:row>118</xdr:row>
                    <xdr:rowOff>28575</xdr:rowOff>
                  </from>
                  <to>
                    <xdr:col>18</xdr:col>
                    <xdr:colOff>114300</xdr:colOff>
                    <xdr:row>119</xdr:row>
                    <xdr:rowOff>76200</xdr:rowOff>
                  </to>
                </anchor>
              </controlPr>
            </control>
          </mc:Choice>
        </mc:AlternateContent>
        <mc:AlternateContent xmlns:mc="http://schemas.openxmlformats.org/markup-compatibility/2006">
          <mc:Choice Requires="x14">
            <control shapeId="3130" r:id="rId42" name="Check Box 58">
              <controlPr defaultSize="0" autoFill="0" autoLine="0" autoPict="0">
                <anchor moveWithCells="1">
                  <from>
                    <xdr:col>14</xdr:col>
                    <xdr:colOff>28575</xdr:colOff>
                    <xdr:row>129</xdr:row>
                    <xdr:rowOff>0</xdr:rowOff>
                  </from>
                  <to>
                    <xdr:col>16</xdr:col>
                    <xdr:colOff>19050</xdr:colOff>
                    <xdr:row>130</xdr:row>
                    <xdr:rowOff>85725</xdr:rowOff>
                  </to>
                </anchor>
              </controlPr>
            </control>
          </mc:Choice>
        </mc:AlternateContent>
        <mc:AlternateContent xmlns:mc="http://schemas.openxmlformats.org/markup-compatibility/2006">
          <mc:Choice Requires="x14">
            <control shapeId="3131" r:id="rId43" name="Check Box 59">
              <controlPr defaultSize="0" autoFill="0" autoLine="0" autoPict="0">
                <anchor moveWithCells="1">
                  <from>
                    <xdr:col>14</xdr:col>
                    <xdr:colOff>28575</xdr:colOff>
                    <xdr:row>132</xdr:row>
                    <xdr:rowOff>0</xdr:rowOff>
                  </from>
                  <to>
                    <xdr:col>16</xdr:col>
                    <xdr:colOff>19050</xdr:colOff>
                    <xdr:row>133</xdr:row>
                    <xdr:rowOff>57150</xdr:rowOff>
                  </to>
                </anchor>
              </controlPr>
            </control>
          </mc:Choice>
        </mc:AlternateContent>
        <mc:AlternateContent xmlns:mc="http://schemas.openxmlformats.org/markup-compatibility/2006">
          <mc:Choice Requires="x14">
            <control shapeId="3132" r:id="rId44" name="Check Box 60">
              <controlPr defaultSize="0" autoFill="0" autoLine="0" autoPict="0">
                <anchor moveWithCells="1">
                  <from>
                    <xdr:col>14</xdr:col>
                    <xdr:colOff>28575</xdr:colOff>
                    <xdr:row>135</xdr:row>
                    <xdr:rowOff>9525</xdr:rowOff>
                  </from>
                  <to>
                    <xdr:col>16</xdr:col>
                    <xdr:colOff>19050</xdr:colOff>
                    <xdr:row>136</xdr:row>
                    <xdr:rowOff>76200</xdr:rowOff>
                  </to>
                </anchor>
              </controlPr>
            </control>
          </mc:Choice>
        </mc:AlternateContent>
        <mc:AlternateContent xmlns:mc="http://schemas.openxmlformats.org/markup-compatibility/2006">
          <mc:Choice Requires="x14">
            <control shapeId="3133" r:id="rId45" name="Check Box 61">
              <controlPr defaultSize="0" autoFill="0" autoLine="0" autoPict="0">
                <anchor moveWithCells="1">
                  <from>
                    <xdr:col>14</xdr:col>
                    <xdr:colOff>28575</xdr:colOff>
                    <xdr:row>137</xdr:row>
                    <xdr:rowOff>104775</xdr:rowOff>
                  </from>
                  <to>
                    <xdr:col>16</xdr:col>
                    <xdr:colOff>19050</xdr:colOff>
                    <xdr:row>139</xdr:row>
                    <xdr:rowOff>66675</xdr:rowOff>
                  </to>
                </anchor>
              </controlPr>
            </control>
          </mc:Choice>
        </mc:AlternateContent>
        <mc:AlternateContent xmlns:mc="http://schemas.openxmlformats.org/markup-compatibility/2006">
          <mc:Choice Requires="x14">
            <control shapeId="3134" r:id="rId46" name="Check Box 62">
              <controlPr defaultSize="0" autoFill="0" autoLine="0" autoPict="0">
                <anchor moveWithCells="1">
                  <from>
                    <xdr:col>14</xdr:col>
                    <xdr:colOff>28575</xdr:colOff>
                    <xdr:row>141</xdr:row>
                    <xdr:rowOff>9525</xdr:rowOff>
                  </from>
                  <to>
                    <xdr:col>16</xdr:col>
                    <xdr:colOff>19050</xdr:colOff>
                    <xdr:row>142</xdr:row>
                    <xdr:rowOff>66675</xdr:rowOff>
                  </to>
                </anchor>
              </controlPr>
            </control>
          </mc:Choice>
        </mc:AlternateContent>
        <mc:AlternateContent xmlns:mc="http://schemas.openxmlformats.org/markup-compatibility/2006">
          <mc:Choice Requires="x14">
            <control shapeId="3135" r:id="rId47" name="Check Box 63">
              <controlPr defaultSize="0" autoFill="0" autoLine="0" autoPict="0">
                <anchor moveWithCells="1">
                  <from>
                    <xdr:col>14</xdr:col>
                    <xdr:colOff>19050</xdr:colOff>
                    <xdr:row>144</xdr:row>
                    <xdr:rowOff>9525</xdr:rowOff>
                  </from>
                  <to>
                    <xdr:col>16</xdr:col>
                    <xdr:colOff>9525</xdr:colOff>
                    <xdr:row>145</xdr:row>
                    <xdr:rowOff>66675</xdr:rowOff>
                  </to>
                </anchor>
              </controlPr>
            </control>
          </mc:Choice>
        </mc:AlternateContent>
        <mc:AlternateContent xmlns:mc="http://schemas.openxmlformats.org/markup-compatibility/2006">
          <mc:Choice Requires="x14">
            <control shapeId="3136" r:id="rId48" name="Check Box 64">
              <controlPr defaultSize="0" autoFill="0" autoLine="0" autoPict="0">
                <anchor moveWithCells="1">
                  <from>
                    <xdr:col>50</xdr:col>
                    <xdr:colOff>28575</xdr:colOff>
                    <xdr:row>130</xdr:row>
                    <xdr:rowOff>28575</xdr:rowOff>
                  </from>
                  <to>
                    <xdr:col>51</xdr:col>
                    <xdr:colOff>95250</xdr:colOff>
                    <xdr:row>131</xdr:row>
                    <xdr:rowOff>85725</xdr:rowOff>
                  </to>
                </anchor>
              </controlPr>
            </control>
          </mc:Choice>
        </mc:AlternateContent>
        <mc:AlternateContent xmlns:mc="http://schemas.openxmlformats.org/markup-compatibility/2006">
          <mc:Choice Requires="x14">
            <control shapeId="3137" r:id="rId49" name="Check Box 65">
              <controlPr defaultSize="0" autoFill="0" autoLine="0" autoPict="0">
                <anchor moveWithCells="1">
                  <from>
                    <xdr:col>44</xdr:col>
                    <xdr:colOff>19050</xdr:colOff>
                    <xdr:row>132</xdr:row>
                    <xdr:rowOff>38100</xdr:rowOff>
                  </from>
                  <to>
                    <xdr:col>46</xdr:col>
                    <xdr:colOff>19050</xdr:colOff>
                    <xdr:row>133</xdr:row>
                    <xdr:rowOff>95250</xdr:rowOff>
                  </to>
                </anchor>
              </controlPr>
            </control>
          </mc:Choice>
        </mc:AlternateContent>
        <mc:AlternateContent xmlns:mc="http://schemas.openxmlformats.org/markup-compatibility/2006">
          <mc:Choice Requires="x14">
            <control shapeId="3138" r:id="rId50" name="Check Box 66">
              <controlPr defaultSize="0" autoFill="0" autoLine="0" autoPict="0">
                <anchor moveWithCells="1">
                  <from>
                    <xdr:col>44</xdr:col>
                    <xdr:colOff>19050</xdr:colOff>
                    <xdr:row>135</xdr:row>
                    <xdr:rowOff>19050</xdr:rowOff>
                  </from>
                  <to>
                    <xdr:col>46</xdr:col>
                    <xdr:colOff>19050</xdr:colOff>
                    <xdr:row>136</xdr:row>
                    <xdr:rowOff>85725</xdr:rowOff>
                  </to>
                </anchor>
              </controlPr>
            </control>
          </mc:Choice>
        </mc:AlternateContent>
        <mc:AlternateContent xmlns:mc="http://schemas.openxmlformats.org/markup-compatibility/2006">
          <mc:Choice Requires="x14">
            <control shapeId="3139" r:id="rId51" name="Check Box 67">
              <controlPr defaultSize="0" autoFill="0" autoLine="0" autoPict="0">
                <anchor moveWithCells="1">
                  <from>
                    <xdr:col>44</xdr:col>
                    <xdr:colOff>66675</xdr:colOff>
                    <xdr:row>140</xdr:row>
                    <xdr:rowOff>19050</xdr:rowOff>
                  </from>
                  <to>
                    <xdr:col>46</xdr:col>
                    <xdr:colOff>66675</xdr:colOff>
                    <xdr:row>141</xdr:row>
                    <xdr:rowOff>85725</xdr:rowOff>
                  </to>
                </anchor>
              </controlPr>
            </control>
          </mc:Choice>
        </mc:AlternateContent>
        <mc:AlternateContent xmlns:mc="http://schemas.openxmlformats.org/markup-compatibility/2006">
          <mc:Choice Requires="x14">
            <control shapeId="3140" r:id="rId52" name="Check Box 68">
              <controlPr defaultSize="0" autoFill="0" autoLine="0" autoPict="0">
                <anchor moveWithCells="1">
                  <from>
                    <xdr:col>44</xdr:col>
                    <xdr:colOff>66675</xdr:colOff>
                    <xdr:row>143</xdr:row>
                    <xdr:rowOff>9525</xdr:rowOff>
                  </from>
                  <to>
                    <xdr:col>46</xdr:col>
                    <xdr:colOff>66675</xdr:colOff>
                    <xdr:row>144</xdr:row>
                    <xdr:rowOff>76200</xdr:rowOff>
                  </to>
                </anchor>
              </controlPr>
            </control>
          </mc:Choice>
        </mc:AlternateContent>
        <mc:AlternateContent xmlns:mc="http://schemas.openxmlformats.org/markup-compatibility/2006">
          <mc:Choice Requires="x14">
            <control shapeId="3141" r:id="rId53" name="Check Box 69">
              <controlPr defaultSize="0" autoFill="0" autoLine="0" autoPict="0">
                <anchor moveWithCells="1">
                  <from>
                    <xdr:col>44</xdr:col>
                    <xdr:colOff>66675</xdr:colOff>
                    <xdr:row>146</xdr:row>
                    <xdr:rowOff>0</xdr:rowOff>
                  </from>
                  <to>
                    <xdr:col>46</xdr:col>
                    <xdr:colOff>66675</xdr:colOff>
                    <xdr:row>147</xdr:row>
                    <xdr:rowOff>66675</xdr:rowOff>
                  </to>
                </anchor>
              </controlPr>
            </control>
          </mc:Choice>
        </mc:AlternateContent>
        <mc:AlternateContent xmlns:mc="http://schemas.openxmlformats.org/markup-compatibility/2006">
          <mc:Choice Requires="x14">
            <control shapeId="3142" r:id="rId54" name="Check Box 70">
              <controlPr defaultSize="0" autoFill="0" autoLine="0" autoPict="0">
                <anchor moveWithCells="1">
                  <from>
                    <xdr:col>44</xdr:col>
                    <xdr:colOff>66675</xdr:colOff>
                    <xdr:row>148</xdr:row>
                    <xdr:rowOff>66675</xdr:rowOff>
                  </from>
                  <to>
                    <xdr:col>46</xdr:col>
                    <xdr:colOff>66675</xdr:colOff>
                    <xdr:row>150</xdr:row>
                    <xdr:rowOff>57150</xdr:rowOff>
                  </to>
                </anchor>
              </controlPr>
            </control>
          </mc:Choice>
        </mc:AlternateContent>
        <mc:AlternateContent xmlns:mc="http://schemas.openxmlformats.org/markup-compatibility/2006">
          <mc:Choice Requires="x14">
            <control shapeId="3143" r:id="rId55" name="Check Box 71">
              <controlPr defaultSize="0" autoFill="0" autoLine="0" autoPict="0">
                <anchor moveWithCells="1">
                  <from>
                    <xdr:col>14</xdr:col>
                    <xdr:colOff>28575</xdr:colOff>
                    <xdr:row>148</xdr:row>
                    <xdr:rowOff>0</xdr:rowOff>
                  </from>
                  <to>
                    <xdr:col>16</xdr:col>
                    <xdr:colOff>19050</xdr:colOff>
                    <xdr:row>149</xdr:row>
                    <xdr:rowOff>85725</xdr:rowOff>
                  </to>
                </anchor>
              </controlPr>
            </control>
          </mc:Choice>
        </mc:AlternateContent>
        <mc:AlternateContent xmlns:mc="http://schemas.openxmlformats.org/markup-compatibility/2006">
          <mc:Choice Requires="x14">
            <control shapeId="3144" r:id="rId56" name="Check Box 72">
              <controlPr defaultSize="0" autoFill="0" autoLine="0" autoPict="0">
                <anchor moveWithCells="1">
                  <from>
                    <xdr:col>14</xdr:col>
                    <xdr:colOff>28575</xdr:colOff>
                    <xdr:row>150</xdr:row>
                    <xdr:rowOff>95250</xdr:rowOff>
                  </from>
                  <to>
                    <xdr:col>16</xdr:col>
                    <xdr:colOff>19050</xdr:colOff>
                    <xdr:row>152</xdr:row>
                    <xdr:rowOff>57150</xdr:rowOff>
                  </to>
                </anchor>
              </controlPr>
            </control>
          </mc:Choice>
        </mc:AlternateContent>
        <mc:AlternateContent xmlns:mc="http://schemas.openxmlformats.org/markup-compatibility/2006">
          <mc:Choice Requires="x14">
            <control shapeId="3145" r:id="rId57" name="Check Box 73">
              <controlPr defaultSize="0" autoFill="0" autoLine="0" autoPict="0">
                <anchor moveWithCells="1">
                  <from>
                    <xdr:col>14</xdr:col>
                    <xdr:colOff>28575</xdr:colOff>
                    <xdr:row>153</xdr:row>
                    <xdr:rowOff>85725</xdr:rowOff>
                  </from>
                  <to>
                    <xdr:col>16</xdr:col>
                    <xdr:colOff>19050</xdr:colOff>
                    <xdr:row>155</xdr:row>
                    <xdr:rowOff>47625</xdr:rowOff>
                  </to>
                </anchor>
              </controlPr>
            </control>
          </mc:Choice>
        </mc:AlternateContent>
        <mc:AlternateContent xmlns:mc="http://schemas.openxmlformats.org/markup-compatibility/2006">
          <mc:Choice Requires="x14">
            <control shapeId="3146" r:id="rId58" name="Check Box 74">
              <controlPr defaultSize="0" autoFill="0" autoLine="0" autoPict="0">
                <anchor moveWithCells="1">
                  <from>
                    <xdr:col>44</xdr:col>
                    <xdr:colOff>9525</xdr:colOff>
                    <xdr:row>152</xdr:row>
                    <xdr:rowOff>85725</xdr:rowOff>
                  </from>
                  <to>
                    <xdr:col>46</xdr:col>
                    <xdr:colOff>9525</xdr:colOff>
                    <xdr:row>154</xdr:row>
                    <xdr:rowOff>47625</xdr:rowOff>
                  </to>
                </anchor>
              </controlPr>
            </control>
          </mc:Choice>
        </mc:AlternateContent>
        <mc:AlternateContent xmlns:mc="http://schemas.openxmlformats.org/markup-compatibility/2006">
          <mc:Choice Requires="x14">
            <control shapeId="3147" r:id="rId59" name="Check Box 75">
              <controlPr defaultSize="0" autoFill="0" autoLine="0" autoPict="0">
                <anchor moveWithCells="1">
                  <from>
                    <xdr:col>44</xdr:col>
                    <xdr:colOff>9525</xdr:colOff>
                    <xdr:row>154</xdr:row>
                    <xdr:rowOff>85725</xdr:rowOff>
                  </from>
                  <to>
                    <xdr:col>46</xdr:col>
                    <xdr:colOff>9525</xdr:colOff>
                    <xdr:row>156</xdr:row>
                    <xdr:rowOff>38100</xdr:rowOff>
                  </to>
                </anchor>
              </controlPr>
            </control>
          </mc:Choice>
        </mc:AlternateContent>
        <mc:AlternateContent xmlns:mc="http://schemas.openxmlformats.org/markup-compatibility/2006">
          <mc:Choice Requires="x14">
            <control shapeId="3148" r:id="rId60" name="Check Box 76">
              <controlPr defaultSize="0" autoFill="0" autoLine="0" autoPict="0">
                <anchor moveWithCells="1">
                  <from>
                    <xdr:col>44</xdr:col>
                    <xdr:colOff>9525</xdr:colOff>
                    <xdr:row>156</xdr:row>
                    <xdr:rowOff>76200</xdr:rowOff>
                  </from>
                  <to>
                    <xdr:col>46</xdr:col>
                    <xdr:colOff>9525</xdr:colOff>
                    <xdr:row>158</xdr:row>
                    <xdr:rowOff>38100</xdr:rowOff>
                  </to>
                </anchor>
              </controlPr>
            </control>
          </mc:Choice>
        </mc:AlternateContent>
        <mc:AlternateContent xmlns:mc="http://schemas.openxmlformats.org/markup-compatibility/2006">
          <mc:Choice Requires="x14">
            <control shapeId="3149" r:id="rId61" name="Check Box 77">
              <controlPr defaultSize="0" autoFill="0" autoLine="0" autoPict="0">
                <anchor moveWithCells="1">
                  <from>
                    <xdr:col>44</xdr:col>
                    <xdr:colOff>9525</xdr:colOff>
                    <xdr:row>158</xdr:row>
                    <xdr:rowOff>76200</xdr:rowOff>
                  </from>
                  <to>
                    <xdr:col>46</xdr:col>
                    <xdr:colOff>9525</xdr:colOff>
                    <xdr:row>160</xdr:row>
                    <xdr:rowOff>28575</xdr:rowOff>
                  </to>
                </anchor>
              </controlPr>
            </control>
          </mc:Choice>
        </mc:AlternateContent>
        <mc:AlternateContent xmlns:mc="http://schemas.openxmlformats.org/markup-compatibility/2006">
          <mc:Choice Requires="x14">
            <control shapeId="3150" r:id="rId62" name="Check Box 78">
              <controlPr defaultSize="0" autoFill="0" autoLine="0" autoPict="0">
                <anchor moveWithCells="1">
                  <from>
                    <xdr:col>44</xdr:col>
                    <xdr:colOff>9525</xdr:colOff>
                    <xdr:row>160</xdr:row>
                    <xdr:rowOff>66675</xdr:rowOff>
                  </from>
                  <to>
                    <xdr:col>46</xdr:col>
                    <xdr:colOff>9525</xdr:colOff>
                    <xdr:row>162</xdr:row>
                    <xdr:rowOff>28575</xdr:rowOff>
                  </to>
                </anchor>
              </controlPr>
            </control>
          </mc:Choice>
        </mc:AlternateContent>
        <mc:AlternateContent xmlns:mc="http://schemas.openxmlformats.org/markup-compatibility/2006">
          <mc:Choice Requires="x14">
            <control shapeId="3151" r:id="rId63" name="Check Box 79">
              <controlPr defaultSize="0" autoFill="0" autoLine="0" autoPict="0">
                <anchor moveWithCells="1">
                  <from>
                    <xdr:col>44</xdr:col>
                    <xdr:colOff>9525</xdr:colOff>
                    <xdr:row>162</xdr:row>
                    <xdr:rowOff>57150</xdr:rowOff>
                  </from>
                  <to>
                    <xdr:col>46</xdr:col>
                    <xdr:colOff>9525</xdr:colOff>
                    <xdr:row>164</xdr:row>
                    <xdr:rowOff>19050</xdr:rowOff>
                  </to>
                </anchor>
              </controlPr>
            </control>
          </mc:Choice>
        </mc:AlternateContent>
        <mc:AlternateContent xmlns:mc="http://schemas.openxmlformats.org/markup-compatibility/2006">
          <mc:Choice Requires="x14">
            <control shapeId="3152" r:id="rId64" name="Check Box 80">
              <controlPr defaultSize="0" autoFill="0" autoLine="0" autoPict="0">
                <anchor moveWithCells="1">
                  <from>
                    <xdr:col>44</xdr:col>
                    <xdr:colOff>9525</xdr:colOff>
                    <xdr:row>164</xdr:row>
                    <xdr:rowOff>57150</xdr:rowOff>
                  </from>
                  <to>
                    <xdr:col>46</xdr:col>
                    <xdr:colOff>9525</xdr:colOff>
                    <xdr:row>166</xdr:row>
                    <xdr:rowOff>19050</xdr:rowOff>
                  </to>
                </anchor>
              </controlPr>
            </control>
          </mc:Choice>
        </mc:AlternateContent>
        <mc:AlternateContent xmlns:mc="http://schemas.openxmlformats.org/markup-compatibility/2006">
          <mc:Choice Requires="x14">
            <control shapeId="3153" r:id="rId65" name="Check Box 81">
              <controlPr defaultSize="0" autoFill="0" autoLine="0" autoPict="0">
                <anchor moveWithCells="1">
                  <from>
                    <xdr:col>44</xdr:col>
                    <xdr:colOff>9525</xdr:colOff>
                    <xdr:row>166</xdr:row>
                    <xdr:rowOff>47625</xdr:rowOff>
                  </from>
                  <to>
                    <xdr:col>46</xdr:col>
                    <xdr:colOff>9525</xdr:colOff>
                    <xdr:row>168</xdr:row>
                    <xdr:rowOff>9525</xdr:rowOff>
                  </to>
                </anchor>
              </controlPr>
            </control>
          </mc:Choice>
        </mc:AlternateContent>
        <mc:AlternateContent xmlns:mc="http://schemas.openxmlformats.org/markup-compatibility/2006">
          <mc:Choice Requires="x14">
            <control shapeId="3154" r:id="rId66" name="Check Box 82">
              <controlPr defaultSize="0" autoFill="0" autoLine="0" autoPict="0">
                <anchor moveWithCells="1">
                  <from>
                    <xdr:col>44</xdr:col>
                    <xdr:colOff>9525</xdr:colOff>
                    <xdr:row>168</xdr:row>
                    <xdr:rowOff>47625</xdr:rowOff>
                  </from>
                  <to>
                    <xdr:col>46</xdr:col>
                    <xdr:colOff>9525</xdr:colOff>
                    <xdr:row>170</xdr:row>
                    <xdr:rowOff>0</xdr:rowOff>
                  </to>
                </anchor>
              </controlPr>
            </control>
          </mc:Choice>
        </mc:AlternateContent>
        <mc:AlternateContent xmlns:mc="http://schemas.openxmlformats.org/markup-compatibility/2006">
          <mc:Choice Requires="x14">
            <control shapeId="3155" r:id="rId67" name="Check Box 83">
              <controlPr defaultSize="0" autoFill="0" autoLine="0" autoPict="0">
                <anchor moveWithCells="1">
                  <from>
                    <xdr:col>44</xdr:col>
                    <xdr:colOff>9525</xdr:colOff>
                    <xdr:row>170</xdr:row>
                    <xdr:rowOff>38100</xdr:rowOff>
                  </from>
                  <to>
                    <xdr:col>46</xdr:col>
                    <xdr:colOff>9525</xdr:colOff>
                    <xdr:row>172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[1]FORMÜLLER!#REF!</xm:f>
          </x14:formula1>
          <xm:sqref>P18</xm:sqref>
        </x14:dataValidation>
        <x14:dataValidation type="list" allowBlank="1" showInputMessage="1" showErrorMessage="1">
          <x14:formula1>
            <xm:f>FORMÜLLER!$E$2:$E$245</xm:f>
          </x14:formula1>
          <xm:sqref>I9:Z9</xm:sqref>
        </x14:dataValidation>
        <x14:dataValidation type="list" allowBlank="1" showInputMessage="1" showErrorMessage="1">
          <x14:formula1>
            <xm:f>FORMÜLLER!$E$2:$E$241</xm:f>
          </x14:formula1>
          <xm:sqref>AF52:AT52 AK122:AQ123 H125:N126 H18:O18 AE18:AM18 AO25:AU25 L25:T25 AS18:AY18</xm:sqref>
        </x14:dataValidation>
        <x14:dataValidation type="list" allowBlank="1" showInputMessage="1" showErrorMessage="1">
          <x14:formula1>
            <xm:f>FORMÜLLER!$B$2:$B$25</xm:f>
          </x14:formula1>
          <xm:sqref>C53:P54</xm:sqref>
        </x14:dataValidation>
        <x14:dataValidation type="list" allowBlank="1" showInputMessage="1" showErrorMessage="1">
          <x14:formula1>
            <xm:f>FORMÜLLER!$H$3:$H$150</xm:f>
          </x14:formula1>
          <xm:sqref>AF39:AM40</xm:sqref>
        </x14:dataValidation>
        <x14:dataValidation type="list" allowBlank="1" showInputMessage="1" showErrorMessage="1">
          <x14:formula1>
            <xm:f>FORMÜLLER!$B$2:$B$25</xm:f>
          </x14:formula1>
          <xm:sqref>AF55:AR55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6"/>
  <sheetViews>
    <sheetView topLeftCell="A10" workbookViewId="0">
      <selection activeCell="B21" sqref="B21:C21"/>
    </sheetView>
  </sheetViews>
  <sheetFormatPr defaultColWidth="9.140625" defaultRowHeight="12.75" x14ac:dyDescent="0.25"/>
  <cols>
    <col min="1" max="1" width="4.140625" style="98" customWidth="1"/>
    <col min="2" max="2" width="33.85546875" style="98" customWidth="1"/>
    <col min="3" max="3" width="17.5703125" style="98" customWidth="1"/>
    <col min="4" max="6" width="9.7109375" style="98" customWidth="1"/>
    <col min="7" max="7" width="12.7109375" style="98" customWidth="1"/>
    <col min="8" max="16384" width="9.140625" style="98"/>
  </cols>
  <sheetData>
    <row r="1" spans="1:7" x14ac:dyDescent="0.25">
      <c r="G1" s="116" t="s">
        <v>810</v>
      </c>
    </row>
    <row r="2" spans="1:7" ht="23.25" customHeight="1" x14ac:dyDescent="0.25">
      <c r="A2" s="390" t="s">
        <v>809</v>
      </c>
      <c r="B2" s="390"/>
      <c r="C2" s="390"/>
      <c r="D2" s="390"/>
      <c r="E2" s="390"/>
      <c r="F2" s="390"/>
      <c r="G2" s="390"/>
    </row>
    <row r="3" spans="1:7" ht="13.5" thickBot="1" x14ac:dyDescent="0.3"/>
    <row r="4" spans="1:7" ht="30" customHeight="1" x14ac:dyDescent="0.25">
      <c r="A4" s="369" t="s">
        <v>808</v>
      </c>
      <c r="B4" s="370"/>
      <c r="C4" s="377" t="s">
        <v>803</v>
      </c>
      <c r="D4" s="378"/>
      <c r="E4" s="378"/>
      <c r="F4" s="378"/>
      <c r="G4" s="379"/>
    </row>
    <row r="5" spans="1:7" ht="30" customHeight="1" x14ac:dyDescent="0.25">
      <c r="A5" s="371" t="s">
        <v>807</v>
      </c>
      <c r="B5" s="372"/>
      <c r="C5" s="380" t="s">
        <v>803</v>
      </c>
      <c r="D5" s="381"/>
      <c r="E5" s="381"/>
      <c r="F5" s="381"/>
      <c r="G5" s="382"/>
    </row>
    <row r="6" spans="1:7" ht="30" customHeight="1" x14ac:dyDescent="0.25">
      <c r="A6" s="371" t="s">
        <v>806</v>
      </c>
      <c r="B6" s="372"/>
      <c r="C6" s="380" t="s">
        <v>803</v>
      </c>
      <c r="D6" s="381"/>
      <c r="E6" s="381"/>
      <c r="F6" s="381"/>
      <c r="G6" s="382"/>
    </row>
    <row r="7" spans="1:7" ht="30" customHeight="1" x14ac:dyDescent="0.25">
      <c r="A7" s="373" t="s">
        <v>805</v>
      </c>
      <c r="B7" s="374"/>
      <c r="C7" s="380" t="s">
        <v>803</v>
      </c>
      <c r="D7" s="381"/>
      <c r="E7" s="381"/>
      <c r="F7" s="381"/>
      <c r="G7" s="382"/>
    </row>
    <row r="8" spans="1:7" ht="30" customHeight="1" thickBot="1" x14ac:dyDescent="0.3">
      <c r="A8" s="375" t="s">
        <v>804</v>
      </c>
      <c r="B8" s="376"/>
      <c r="C8" s="383" t="s">
        <v>803</v>
      </c>
      <c r="D8" s="384"/>
      <c r="E8" s="384"/>
      <c r="F8" s="384"/>
      <c r="G8" s="385"/>
    </row>
    <row r="9" spans="1:7" ht="30" customHeight="1" thickBot="1" x14ac:dyDescent="0.3">
      <c r="A9" s="399" t="s">
        <v>802</v>
      </c>
      <c r="B9" s="400"/>
      <c r="C9" s="400"/>
      <c r="D9" s="400"/>
      <c r="E9" s="400"/>
      <c r="F9" s="400"/>
      <c r="G9" s="401"/>
    </row>
    <row r="10" spans="1:7" ht="27" customHeight="1" x14ac:dyDescent="0.25">
      <c r="A10" s="402"/>
      <c r="B10" s="403"/>
      <c r="C10" s="404"/>
      <c r="D10" s="115" t="s">
        <v>60</v>
      </c>
      <c r="E10" s="115" t="s">
        <v>801</v>
      </c>
      <c r="F10" s="115" t="s">
        <v>800</v>
      </c>
      <c r="G10" s="114" t="s">
        <v>799</v>
      </c>
    </row>
    <row r="11" spans="1:7" ht="30" customHeight="1" x14ac:dyDescent="0.25">
      <c r="A11" s="112">
        <v>1</v>
      </c>
      <c r="B11" s="386" t="s">
        <v>798</v>
      </c>
      <c r="C11" s="387"/>
      <c r="D11" s="111"/>
      <c r="E11" s="111"/>
      <c r="F11" s="111"/>
      <c r="G11" s="110"/>
    </row>
    <row r="12" spans="1:7" ht="30" customHeight="1" x14ac:dyDescent="0.25">
      <c r="A12" s="112">
        <v>2</v>
      </c>
      <c r="B12" s="386" t="s">
        <v>797</v>
      </c>
      <c r="C12" s="387"/>
      <c r="D12" s="111"/>
      <c r="E12" s="111"/>
      <c r="F12" s="111"/>
      <c r="G12" s="110"/>
    </row>
    <row r="13" spans="1:7" ht="30" customHeight="1" x14ac:dyDescent="0.25">
      <c r="A13" s="112">
        <v>3</v>
      </c>
      <c r="B13" s="386" t="s">
        <v>796</v>
      </c>
      <c r="C13" s="387"/>
      <c r="D13" s="111"/>
      <c r="E13" s="111"/>
      <c r="F13" s="111"/>
      <c r="G13" s="110"/>
    </row>
    <row r="14" spans="1:7" ht="30" customHeight="1" x14ac:dyDescent="0.25">
      <c r="A14" s="112">
        <v>4</v>
      </c>
      <c r="B14" s="386" t="s">
        <v>795</v>
      </c>
      <c r="C14" s="387"/>
      <c r="D14" s="111"/>
      <c r="E14" s="111"/>
      <c r="F14" s="111"/>
      <c r="G14" s="110"/>
    </row>
    <row r="15" spans="1:7" ht="30" customHeight="1" x14ac:dyDescent="0.25">
      <c r="A15" s="112">
        <v>5</v>
      </c>
      <c r="B15" s="386" t="s">
        <v>794</v>
      </c>
      <c r="C15" s="387"/>
      <c r="D15" s="111"/>
      <c r="E15" s="111"/>
      <c r="F15" s="111"/>
      <c r="G15" s="110"/>
    </row>
    <row r="16" spans="1:7" ht="30" customHeight="1" x14ac:dyDescent="0.25">
      <c r="A16" s="112">
        <v>6</v>
      </c>
      <c r="B16" s="386" t="s">
        <v>793</v>
      </c>
      <c r="C16" s="387"/>
      <c r="D16" s="111"/>
      <c r="E16" s="111"/>
      <c r="F16" s="111"/>
      <c r="G16" s="110"/>
    </row>
    <row r="17" spans="1:7" ht="30" customHeight="1" x14ac:dyDescent="0.25">
      <c r="A17" s="112">
        <v>7</v>
      </c>
      <c r="B17" s="397" t="s">
        <v>792</v>
      </c>
      <c r="C17" s="398"/>
      <c r="D17" s="111"/>
      <c r="E17" s="111"/>
      <c r="F17" s="111"/>
      <c r="G17" s="110"/>
    </row>
    <row r="18" spans="1:7" s="113" customFormat="1" ht="30" customHeight="1" x14ac:dyDescent="0.25">
      <c r="A18" s="112">
        <v>8</v>
      </c>
      <c r="B18" s="386" t="s">
        <v>791</v>
      </c>
      <c r="C18" s="387"/>
      <c r="D18" s="111"/>
      <c r="E18" s="111"/>
      <c r="F18" s="111"/>
      <c r="G18" s="110"/>
    </row>
    <row r="19" spans="1:7" ht="30" customHeight="1" x14ac:dyDescent="0.25">
      <c r="A19" s="112">
        <v>9</v>
      </c>
      <c r="B19" s="397" t="s">
        <v>790</v>
      </c>
      <c r="C19" s="398"/>
      <c r="D19" s="111"/>
      <c r="E19" s="111"/>
      <c r="F19" s="111"/>
      <c r="G19" s="110"/>
    </row>
    <row r="20" spans="1:7" ht="30" customHeight="1" x14ac:dyDescent="0.25">
      <c r="A20" s="112">
        <v>10</v>
      </c>
      <c r="B20" s="386" t="s">
        <v>789</v>
      </c>
      <c r="C20" s="387"/>
      <c r="D20" s="111"/>
      <c r="E20" s="111"/>
      <c r="F20" s="111"/>
      <c r="G20" s="110"/>
    </row>
    <row r="21" spans="1:7" ht="45" customHeight="1" thickBot="1" x14ac:dyDescent="0.3">
      <c r="A21" s="109">
        <v>11</v>
      </c>
      <c r="B21" s="388" t="s">
        <v>788</v>
      </c>
      <c r="C21" s="389"/>
      <c r="D21" s="108"/>
      <c r="E21" s="108"/>
      <c r="F21" s="108"/>
      <c r="G21" s="107"/>
    </row>
    <row r="22" spans="1:7" ht="15" customHeight="1" thickBot="1" x14ac:dyDescent="0.3">
      <c r="A22" s="106"/>
      <c r="B22" s="105"/>
      <c r="C22" s="104"/>
      <c r="D22" s="103"/>
      <c r="E22" s="103"/>
      <c r="F22" s="103"/>
      <c r="G22" s="103"/>
    </row>
    <row r="23" spans="1:7" ht="15" customHeight="1" x14ac:dyDescent="0.25">
      <c r="A23" s="102" t="s">
        <v>787</v>
      </c>
      <c r="B23" s="101"/>
      <c r="C23" s="101"/>
      <c r="D23" s="101"/>
      <c r="E23" s="101"/>
      <c r="F23" s="101"/>
      <c r="G23" s="100"/>
    </row>
    <row r="24" spans="1:7" ht="81" customHeight="1" thickBot="1" x14ac:dyDescent="0.3">
      <c r="A24" s="391"/>
      <c r="B24" s="392"/>
      <c r="C24" s="392"/>
      <c r="D24" s="392"/>
      <c r="E24" s="392"/>
      <c r="F24" s="392"/>
      <c r="G24" s="393"/>
    </row>
    <row r="25" spans="1:7" ht="30" customHeight="1" thickBot="1" x14ac:dyDescent="0.3">
      <c r="A25" s="394" t="s">
        <v>786</v>
      </c>
      <c r="B25" s="395"/>
      <c r="C25" s="395"/>
      <c r="D25" s="395"/>
      <c r="E25" s="395"/>
      <c r="F25" s="395"/>
      <c r="G25" s="396"/>
    </row>
    <row r="26" spans="1:7" x14ac:dyDescent="0.25">
      <c r="A26" s="99"/>
    </row>
  </sheetData>
  <mergeCells count="26">
    <mergeCell ref="B14:C14"/>
    <mergeCell ref="B21:C21"/>
    <mergeCell ref="A2:G2"/>
    <mergeCell ref="A24:G24"/>
    <mergeCell ref="A25:G25"/>
    <mergeCell ref="B15:C15"/>
    <mergeCell ref="B16:C16"/>
    <mergeCell ref="B17:C17"/>
    <mergeCell ref="B18:C18"/>
    <mergeCell ref="B19:C19"/>
    <mergeCell ref="B20:C20"/>
    <mergeCell ref="A9:G9"/>
    <mergeCell ref="A10:C10"/>
    <mergeCell ref="B11:C11"/>
    <mergeCell ref="B12:C12"/>
    <mergeCell ref="B13:C13"/>
    <mergeCell ref="C4:G4"/>
    <mergeCell ref="C5:G5"/>
    <mergeCell ref="C6:G6"/>
    <mergeCell ref="C7:G7"/>
    <mergeCell ref="C8:G8"/>
    <mergeCell ref="A4:B4"/>
    <mergeCell ref="A5:B5"/>
    <mergeCell ref="A6:B6"/>
    <mergeCell ref="A7:B7"/>
    <mergeCell ref="A8:B8"/>
  </mergeCells>
  <pageMargins left="0.75" right="0.75" top="1" bottom="1" header="0.5" footer="0.5"/>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5"/>
  <sheetViews>
    <sheetView zoomScaleNormal="100" workbookViewId="0">
      <selection activeCell="C3" sqref="C3:C25"/>
    </sheetView>
  </sheetViews>
  <sheetFormatPr defaultRowHeight="15" outlineLevelRow="7" x14ac:dyDescent="0.25"/>
  <cols>
    <col min="1" max="1" width="4.85546875" bestFit="1" customWidth="1"/>
    <col min="2" max="2" width="55" customWidth="1"/>
    <col min="3" max="3" width="15" bestFit="1" customWidth="1"/>
    <col min="5" max="5" width="32.7109375" customWidth="1"/>
    <col min="6" max="6" width="19.42578125" customWidth="1"/>
    <col min="8" max="8" width="17.140625" style="44" customWidth="1"/>
    <col min="9" max="9" width="52.7109375" customWidth="1"/>
    <col min="10" max="10" width="9.140625" customWidth="1"/>
  </cols>
  <sheetData>
    <row r="1" spans="1:9" ht="23.25" customHeight="1" x14ac:dyDescent="0.25">
      <c r="A1" s="117" t="s">
        <v>813</v>
      </c>
      <c r="B1" s="118" t="s">
        <v>814</v>
      </c>
      <c r="C1" s="119" t="s">
        <v>859</v>
      </c>
      <c r="E1" s="42" t="s">
        <v>102</v>
      </c>
      <c r="F1" s="42" t="s">
        <v>103</v>
      </c>
      <c r="I1" s="93" t="s">
        <v>104</v>
      </c>
    </row>
    <row r="2" spans="1:9" x14ac:dyDescent="0.25">
      <c r="A2" s="120"/>
      <c r="B2" s="139" t="s">
        <v>1028</v>
      </c>
      <c r="C2" s="140" t="s">
        <v>1028</v>
      </c>
      <c r="E2" s="43" t="s">
        <v>105</v>
      </c>
      <c r="F2" s="43" t="s">
        <v>106</v>
      </c>
      <c r="H2" s="44" t="s">
        <v>107</v>
      </c>
      <c r="I2" t="s">
        <v>108</v>
      </c>
    </row>
    <row r="3" spans="1:9" x14ac:dyDescent="0.25">
      <c r="A3" s="120">
        <v>1</v>
      </c>
      <c r="B3" s="121" t="s">
        <v>815</v>
      </c>
      <c r="C3" s="122" t="s">
        <v>837</v>
      </c>
      <c r="E3" s="43" t="s">
        <v>109</v>
      </c>
      <c r="F3" s="43" t="s">
        <v>110</v>
      </c>
      <c r="H3" s="44" t="s">
        <v>111</v>
      </c>
      <c r="I3" t="s">
        <v>112</v>
      </c>
    </row>
    <row r="4" spans="1:9" x14ac:dyDescent="0.25">
      <c r="A4" s="120">
        <v>2</v>
      </c>
      <c r="B4" s="121" t="s">
        <v>816</v>
      </c>
      <c r="C4" s="122" t="s">
        <v>838</v>
      </c>
      <c r="E4" s="43" t="s">
        <v>101</v>
      </c>
      <c r="F4" s="43" t="s">
        <v>113</v>
      </c>
      <c r="H4" s="44" t="s">
        <v>114</v>
      </c>
      <c r="I4" t="s">
        <v>1031</v>
      </c>
    </row>
    <row r="5" spans="1:9" x14ac:dyDescent="0.25">
      <c r="A5" s="120">
        <v>3</v>
      </c>
      <c r="B5" s="121" t="s">
        <v>817</v>
      </c>
      <c r="C5" s="122" t="s">
        <v>839</v>
      </c>
      <c r="E5" s="43" t="s">
        <v>860</v>
      </c>
      <c r="F5" s="43" t="s">
        <v>116</v>
      </c>
      <c r="H5" s="44" t="s">
        <v>117</v>
      </c>
      <c r="I5" t="s">
        <v>118</v>
      </c>
    </row>
    <row r="6" spans="1:9" x14ac:dyDescent="0.25">
      <c r="A6" s="120">
        <v>4</v>
      </c>
      <c r="B6" s="121" t="s">
        <v>818</v>
      </c>
      <c r="C6" s="122" t="s">
        <v>840</v>
      </c>
      <c r="E6" s="43" t="s">
        <v>119</v>
      </c>
      <c r="F6" s="43" t="s">
        <v>120</v>
      </c>
      <c r="H6" s="44" t="s">
        <v>1032</v>
      </c>
      <c r="I6" t="s">
        <v>1011</v>
      </c>
    </row>
    <row r="7" spans="1:9" x14ac:dyDescent="0.25">
      <c r="A7" s="120">
        <v>5</v>
      </c>
      <c r="B7" s="121" t="s">
        <v>819</v>
      </c>
      <c r="C7" s="122" t="s">
        <v>841</v>
      </c>
      <c r="E7" s="43" t="s">
        <v>861</v>
      </c>
      <c r="F7" s="43" t="s">
        <v>123</v>
      </c>
      <c r="H7" s="44" t="s">
        <v>1033</v>
      </c>
      <c r="I7" t="s">
        <v>1012</v>
      </c>
    </row>
    <row r="8" spans="1:9" x14ac:dyDescent="0.25">
      <c r="A8" s="120">
        <v>6</v>
      </c>
      <c r="B8" s="121" t="s">
        <v>820</v>
      </c>
      <c r="C8" s="122" t="s">
        <v>842</v>
      </c>
      <c r="E8" s="43" t="s">
        <v>862</v>
      </c>
      <c r="F8" s="43" t="s">
        <v>126</v>
      </c>
      <c r="H8" s="44" t="s">
        <v>124</v>
      </c>
      <c r="I8" t="s">
        <v>1034</v>
      </c>
    </row>
    <row r="9" spans="1:9" x14ac:dyDescent="0.25">
      <c r="A9" s="120">
        <v>7</v>
      </c>
      <c r="B9" s="121" t="s">
        <v>858</v>
      </c>
      <c r="C9" s="122" t="s">
        <v>843</v>
      </c>
      <c r="E9" s="43" t="s">
        <v>863</v>
      </c>
      <c r="F9" s="43" t="s">
        <v>129</v>
      </c>
      <c r="H9" s="44" t="s">
        <v>127</v>
      </c>
      <c r="I9" t="s">
        <v>1035</v>
      </c>
    </row>
    <row r="10" spans="1:9" x14ac:dyDescent="0.25">
      <c r="A10" s="120">
        <v>8</v>
      </c>
      <c r="B10" s="121" t="s">
        <v>821</v>
      </c>
      <c r="C10" s="122" t="s">
        <v>844</v>
      </c>
      <c r="E10" s="43" t="s">
        <v>864</v>
      </c>
      <c r="F10" s="43" t="s">
        <v>132</v>
      </c>
      <c r="H10" s="44" t="s">
        <v>130</v>
      </c>
      <c r="I10" t="s">
        <v>1036</v>
      </c>
    </row>
    <row r="11" spans="1:9" x14ac:dyDescent="0.25">
      <c r="A11" s="120">
        <v>9</v>
      </c>
      <c r="B11" s="121" t="s">
        <v>822</v>
      </c>
      <c r="C11" s="122" t="s">
        <v>845</v>
      </c>
      <c r="E11" s="43" t="s">
        <v>135</v>
      </c>
      <c r="F11" s="43" t="s">
        <v>136</v>
      </c>
      <c r="H11" s="44" t="s">
        <v>133</v>
      </c>
      <c r="I11" t="s">
        <v>1037</v>
      </c>
    </row>
    <row r="12" spans="1:9" x14ac:dyDescent="0.25">
      <c r="A12" s="120">
        <v>10</v>
      </c>
      <c r="B12" s="121" t="s">
        <v>823</v>
      </c>
      <c r="C12" s="122" t="s">
        <v>846</v>
      </c>
      <c r="E12" s="43" t="s">
        <v>139</v>
      </c>
      <c r="F12" s="43" t="s">
        <v>140</v>
      </c>
      <c r="H12" s="44" t="s">
        <v>137</v>
      </c>
      <c r="I12" t="s">
        <v>1038</v>
      </c>
    </row>
    <row r="13" spans="1:9" x14ac:dyDescent="0.25">
      <c r="A13" s="120">
        <v>11</v>
      </c>
      <c r="B13" s="121" t="s">
        <v>824</v>
      </c>
      <c r="C13" s="122" t="s">
        <v>850</v>
      </c>
      <c r="E13" s="43" t="s">
        <v>865</v>
      </c>
      <c r="F13" s="43" t="s">
        <v>143</v>
      </c>
      <c r="H13" s="44" t="s">
        <v>141</v>
      </c>
      <c r="I13" t="s">
        <v>1039</v>
      </c>
    </row>
    <row r="14" spans="1:9" x14ac:dyDescent="0.25">
      <c r="A14" s="120">
        <v>12</v>
      </c>
      <c r="B14" s="121" t="s">
        <v>825</v>
      </c>
      <c r="C14" s="122" t="s">
        <v>849</v>
      </c>
      <c r="E14" s="43" t="s">
        <v>146</v>
      </c>
      <c r="F14" s="43" t="s">
        <v>147</v>
      </c>
      <c r="H14" s="44" t="s">
        <v>1013</v>
      </c>
      <c r="I14" t="s">
        <v>1040</v>
      </c>
    </row>
    <row r="15" spans="1:9" x14ac:dyDescent="0.25">
      <c r="A15" s="120">
        <v>13</v>
      </c>
      <c r="B15" s="121" t="s">
        <v>826</v>
      </c>
      <c r="C15" s="122" t="s">
        <v>848</v>
      </c>
      <c r="E15" s="43" t="s">
        <v>150</v>
      </c>
      <c r="F15" s="43" t="s">
        <v>151</v>
      </c>
      <c r="H15" s="44" t="s">
        <v>148</v>
      </c>
      <c r="I15" t="s">
        <v>1041</v>
      </c>
    </row>
    <row r="16" spans="1:9" x14ac:dyDescent="0.25">
      <c r="A16" s="120">
        <v>14</v>
      </c>
      <c r="B16" s="121" t="s">
        <v>827</v>
      </c>
      <c r="C16" s="122" t="s">
        <v>847</v>
      </c>
      <c r="E16" s="43" t="s">
        <v>154</v>
      </c>
      <c r="F16" s="43" t="s">
        <v>155</v>
      </c>
      <c r="H16" s="44" t="s">
        <v>152</v>
      </c>
      <c r="I16" t="s">
        <v>1042</v>
      </c>
    </row>
    <row r="17" spans="1:9" x14ac:dyDescent="0.25">
      <c r="A17" s="120">
        <v>15</v>
      </c>
      <c r="B17" s="121" t="s">
        <v>828</v>
      </c>
      <c r="C17" s="122" t="s">
        <v>851</v>
      </c>
      <c r="E17" s="43" t="s">
        <v>158</v>
      </c>
      <c r="F17" s="43" t="s">
        <v>159</v>
      </c>
      <c r="H17" s="44" t="s">
        <v>156</v>
      </c>
      <c r="I17" t="s">
        <v>1043</v>
      </c>
    </row>
    <row r="18" spans="1:9" x14ac:dyDescent="0.25">
      <c r="A18" s="120">
        <v>16</v>
      </c>
      <c r="B18" s="121" t="s">
        <v>829</v>
      </c>
      <c r="C18" s="122" t="s">
        <v>852</v>
      </c>
      <c r="E18" s="43" t="s">
        <v>162</v>
      </c>
      <c r="F18" s="43" t="s">
        <v>163</v>
      </c>
      <c r="H18" s="44" t="s">
        <v>1014</v>
      </c>
      <c r="I18" t="s">
        <v>1044</v>
      </c>
    </row>
    <row r="19" spans="1:9" x14ac:dyDescent="0.25">
      <c r="A19" s="120">
        <v>17</v>
      </c>
      <c r="B19" s="121" t="s">
        <v>830</v>
      </c>
      <c r="C19" s="122" t="s">
        <v>853</v>
      </c>
      <c r="E19" s="43" t="s">
        <v>866</v>
      </c>
      <c r="F19" s="43" t="s">
        <v>166</v>
      </c>
      <c r="H19" s="44" t="s">
        <v>164</v>
      </c>
      <c r="I19" t="s">
        <v>1045</v>
      </c>
    </row>
    <row r="20" spans="1:9" x14ac:dyDescent="0.25">
      <c r="A20" s="120">
        <v>18</v>
      </c>
      <c r="B20" s="121" t="s">
        <v>831</v>
      </c>
      <c r="C20" s="122" t="s">
        <v>854</v>
      </c>
      <c r="E20" s="43" t="s">
        <v>867</v>
      </c>
      <c r="F20" s="43" t="s">
        <v>169</v>
      </c>
      <c r="H20" s="44" t="s">
        <v>167</v>
      </c>
      <c r="I20" t="s">
        <v>168</v>
      </c>
    </row>
    <row r="21" spans="1:9" x14ac:dyDescent="0.25">
      <c r="A21" s="120">
        <v>19</v>
      </c>
      <c r="B21" s="121" t="s">
        <v>832</v>
      </c>
      <c r="C21" s="122" t="s">
        <v>855</v>
      </c>
      <c r="E21" s="43" t="s">
        <v>172</v>
      </c>
      <c r="F21" s="43" t="s">
        <v>173</v>
      </c>
      <c r="H21" s="44" t="s">
        <v>170</v>
      </c>
      <c r="I21" t="s">
        <v>1046</v>
      </c>
    </row>
    <row r="22" spans="1:9" x14ac:dyDescent="0.25">
      <c r="A22" s="120">
        <v>20</v>
      </c>
      <c r="B22" s="121" t="s">
        <v>833</v>
      </c>
      <c r="C22" s="122" t="s">
        <v>999</v>
      </c>
      <c r="E22" s="43" t="s">
        <v>176</v>
      </c>
      <c r="F22" s="43" t="s">
        <v>177</v>
      </c>
      <c r="H22" s="44" t="s">
        <v>174</v>
      </c>
      <c r="I22" t="s">
        <v>1047</v>
      </c>
    </row>
    <row r="23" spans="1:9" x14ac:dyDescent="0.25">
      <c r="A23" s="120">
        <v>21</v>
      </c>
      <c r="B23" s="121" t="s">
        <v>834</v>
      </c>
      <c r="C23" s="122" t="s">
        <v>97</v>
      </c>
      <c r="E23" s="43" t="s">
        <v>868</v>
      </c>
      <c r="F23" s="43" t="s">
        <v>180</v>
      </c>
      <c r="H23" s="44" t="s">
        <v>178</v>
      </c>
      <c r="I23" t="s">
        <v>1048</v>
      </c>
    </row>
    <row r="24" spans="1:9" x14ac:dyDescent="0.25">
      <c r="A24" s="120">
        <v>22</v>
      </c>
      <c r="B24" s="121" t="s">
        <v>835</v>
      </c>
      <c r="C24" s="122" t="s">
        <v>856</v>
      </c>
      <c r="E24" s="43" t="s">
        <v>869</v>
      </c>
      <c r="F24" s="43" t="s">
        <v>183</v>
      </c>
      <c r="H24" s="44" t="s">
        <v>181</v>
      </c>
      <c r="I24" t="s">
        <v>1049</v>
      </c>
    </row>
    <row r="25" spans="1:9" x14ac:dyDescent="0.25">
      <c r="A25" s="120">
        <v>23</v>
      </c>
      <c r="B25" s="121" t="s">
        <v>836</v>
      </c>
      <c r="C25" s="122" t="s">
        <v>857</v>
      </c>
      <c r="E25" s="43" t="s">
        <v>186</v>
      </c>
      <c r="F25" s="43" t="s">
        <v>187</v>
      </c>
      <c r="H25" s="44" t="s">
        <v>184</v>
      </c>
      <c r="I25" t="s">
        <v>1050</v>
      </c>
    </row>
    <row r="26" spans="1:9" x14ac:dyDescent="0.25">
      <c r="E26" s="43" t="s">
        <v>190</v>
      </c>
      <c r="F26" s="43" t="s">
        <v>191</v>
      </c>
      <c r="H26" s="44" t="s">
        <v>188</v>
      </c>
      <c r="I26" t="s">
        <v>1051</v>
      </c>
    </row>
    <row r="27" spans="1:9" x14ac:dyDescent="0.25">
      <c r="E27" s="43" t="s">
        <v>870</v>
      </c>
      <c r="F27" s="43" t="s">
        <v>194</v>
      </c>
      <c r="H27" s="44" t="s">
        <v>811</v>
      </c>
      <c r="I27" t="s">
        <v>1052</v>
      </c>
    </row>
    <row r="28" spans="1:9" x14ac:dyDescent="0.25">
      <c r="E28" s="43" t="s">
        <v>871</v>
      </c>
      <c r="F28" s="43" t="s">
        <v>197</v>
      </c>
      <c r="H28" s="44" t="s">
        <v>192</v>
      </c>
      <c r="I28" t="s">
        <v>1053</v>
      </c>
    </row>
    <row r="29" spans="1:9" x14ac:dyDescent="0.25">
      <c r="E29" s="43" t="s">
        <v>872</v>
      </c>
      <c r="F29" s="43" t="s">
        <v>200</v>
      </c>
      <c r="H29" s="44" t="s">
        <v>195</v>
      </c>
      <c r="I29" t="s">
        <v>1054</v>
      </c>
    </row>
    <row r="30" spans="1:9" x14ac:dyDescent="0.25">
      <c r="E30" s="43" t="s">
        <v>873</v>
      </c>
      <c r="F30" s="43" t="s">
        <v>203</v>
      </c>
      <c r="H30" s="44" t="s">
        <v>198</v>
      </c>
      <c r="I30" t="s">
        <v>1055</v>
      </c>
    </row>
    <row r="31" spans="1:9" x14ac:dyDescent="0.25">
      <c r="E31" s="43" t="s">
        <v>206</v>
      </c>
      <c r="F31" s="43" t="s">
        <v>207</v>
      </c>
      <c r="H31" s="44" t="s">
        <v>201</v>
      </c>
      <c r="I31" t="s">
        <v>1056</v>
      </c>
    </row>
    <row r="32" spans="1:9" x14ac:dyDescent="0.25">
      <c r="E32" s="43" t="s">
        <v>874</v>
      </c>
      <c r="F32" s="43" t="s">
        <v>210</v>
      </c>
      <c r="H32" s="44" t="s">
        <v>204</v>
      </c>
      <c r="I32" t="s">
        <v>1057</v>
      </c>
    </row>
    <row r="33" spans="5:9" x14ac:dyDescent="0.25">
      <c r="E33" s="43" t="s">
        <v>213</v>
      </c>
      <c r="F33" s="43" t="s">
        <v>214</v>
      </c>
      <c r="H33" s="44" t="s">
        <v>208</v>
      </c>
      <c r="I33" t="s">
        <v>1058</v>
      </c>
    </row>
    <row r="34" spans="5:9" x14ac:dyDescent="0.25">
      <c r="E34" s="43" t="s">
        <v>875</v>
      </c>
      <c r="F34" s="43" t="s">
        <v>217</v>
      </c>
      <c r="H34" s="44" t="s">
        <v>1015</v>
      </c>
      <c r="I34" t="s">
        <v>1059</v>
      </c>
    </row>
    <row r="35" spans="5:9" x14ac:dyDescent="0.25">
      <c r="E35" s="43" t="s">
        <v>876</v>
      </c>
      <c r="F35" s="43" t="s">
        <v>220</v>
      </c>
      <c r="H35" s="44" t="s">
        <v>215</v>
      </c>
      <c r="I35" t="s">
        <v>1060</v>
      </c>
    </row>
    <row r="36" spans="5:9" x14ac:dyDescent="0.25">
      <c r="E36" s="43" t="s">
        <v>877</v>
      </c>
      <c r="F36" s="43" t="s">
        <v>223</v>
      </c>
      <c r="H36" s="44" t="s">
        <v>1061</v>
      </c>
      <c r="I36" t="s">
        <v>1062</v>
      </c>
    </row>
    <row r="37" spans="5:9" x14ac:dyDescent="0.25">
      <c r="E37" s="43" t="s">
        <v>226</v>
      </c>
      <c r="F37" s="43" t="s">
        <v>227</v>
      </c>
      <c r="H37" s="44" t="s">
        <v>1063</v>
      </c>
      <c r="I37" t="s">
        <v>1064</v>
      </c>
    </row>
    <row r="38" spans="5:9" x14ac:dyDescent="0.25">
      <c r="E38" s="43" t="s">
        <v>878</v>
      </c>
      <c r="F38" s="43" t="s">
        <v>230</v>
      </c>
      <c r="H38" s="44" t="s">
        <v>1065</v>
      </c>
      <c r="I38" t="s">
        <v>1066</v>
      </c>
    </row>
    <row r="39" spans="5:9" x14ac:dyDescent="0.25">
      <c r="E39" s="43" t="s">
        <v>879</v>
      </c>
      <c r="F39" s="43" t="s">
        <v>233</v>
      </c>
      <c r="H39" s="44" t="s">
        <v>1067</v>
      </c>
      <c r="I39" t="s">
        <v>1068</v>
      </c>
    </row>
    <row r="40" spans="5:9" x14ac:dyDescent="0.25">
      <c r="E40" s="43" t="s">
        <v>236</v>
      </c>
      <c r="F40" s="43" t="s">
        <v>237</v>
      </c>
      <c r="H40" s="44" t="s">
        <v>728</v>
      </c>
      <c r="I40" t="s">
        <v>1069</v>
      </c>
    </row>
    <row r="41" spans="5:9" x14ac:dyDescent="0.25">
      <c r="E41" s="43" t="s">
        <v>880</v>
      </c>
      <c r="F41" s="43" t="s">
        <v>240</v>
      </c>
      <c r="H41" s="44" t="s">
        <v>224</v>
      </c>
      <c r="I41" t="s">
        <v>1070</v>
      </c>
    </row>
    <row r="42" spans="5:9" x14ac:dyDescent="0.25">
      <c r="E42" s="43" t="s">
        <v>243</v>
      </c>
      <c r="F42" s="43" t="s">
        <v>244</v>
      </c>
      <c r="H42" s="44" t="s">
        <v>228</v>
      </c>
      <c r="I42" t="s">
        <v>1071</v>
      </c>
    </row>
    <row r="43" spans="5:9" x14ac:dyDescent="0.25">
      <c r="E43" s="43" t="s">
        <v>881</v>
      </c>
      <c r="F43" s="43" t="s">
        <v>247</v>
      </c>
      <c r="H43" s="44" t="s">
        <v>1072</v>
      </c>
      <c r="I43" t="s">
        <v>1073</v>
      </c>
    </row>
    <row r="44" spans="5:9" x14ac:dyDescent="0.25">
      <c r="E44" s="43" t="s">
        <v>882</v>
      </c>
      <c r="F44" s="43" t="s">
        <v>250</v>
      </c>
      <c r="H44" s="44" t="s">
        <v>1074</v>
      </c>
      <c r="I44" t="s">
        <v>1075</v>
      </c>
    </row>
    <row r="45" spans="5:9" x14ac:dyDescent="0.25">
      <c r="E45" s="43" t="s">
        <v>883</v>
      </c>
      <c r="F45" s="43" t="s">
        <v>253</v>
      </c>
      <c r="H45" s="44" t="s">
        <v>234</v>
      </c>
      <c r="I45" t="s">
        <v>1076</v>
      </c>
    </row>
    <row r="46" spans="5:9" x14ac:dyDescent="0.25">
      <c r="E46" s="43" t="s">
        <v>256</v>
      </c>
      <c r="F46" s="43" t="s">
        <v>257</v>
      </c>
      <c r="H46" s="44" t="s">
        <v>1077</v>
      </c>
      <c r="I46" t="s">
        <v>1078</v>
      </c>
    </row>
    <row r="47" spans="5:9" x14ac:dyDescent="0.25">
      <c r="E47" s="43" t="s">
        <v>884</v>
      </c>
      <c r="F47" s="43" t="s">
        <v>260</v>
      </c>
      <c r="H47" s="44" t="s">
        <v>1079</v>
      </c>
      <c r="I47" t="s">
        <v>1016</v>
      </c>
    </row>
    <row r="48" spans="5:9" x14ac:dyDescent="0.25">
      <c r="E48" s="43" t="s">
        <v>885</v>
      </c>
      <c r="F48" s="43" t="s">
        <v>263</v>
      </c>
      <c r="H48" s="44" t="s">
        <v>1080</v>
      </c>
      <c r="I48" t="s">
        <v>1081</v>
      </c>
    </row>
    <row r="49" spans="5:9" x14ac:dyDescent="0.25">
      <c r="E49" s="43" t="s">
        <v>266</v>
      </c>
      <c r="F49" s="43" t="s">
        <v>267</v>
      </c>
      <c r="H49" s="44" t="s">
        <v>1082</v>
      </c>
      <c r="I49" t="s">
        <v>1083</v>
      </c>
    </row>
    <row r="50" spans="5:9" x14ac:dyDescent="0.25">
      <c r="E50" s="43" t="s">
        <v>270</v>
      </c>
      <c r="F50" s="43" t="s">
        <v>271</v>
      </c>
      <c r="H50" s="44" t="s">
        <v>238</v>
      </c>
      <c r="I50" t="s">
        <v>1084</v>
      </c>
    </row>
    <row r="51" spans="5:9" x14ac:dyDescent="0.25">
      <c r="E51" s="43" t="s">
        <v>274</v>
      </c>
      <c r="F51" s="43" t="s">
        <v>275</v>
      </c>
      <c r="H51" s="44" t="s">
        <v>241</v>
      </c>
      <c r="I51" t="s">
        <v>1085</v>
      </c>
    </row>
    <row r="52" spans="5:9" x14ac:dyDescent="0.25">
      <c r="E52" s="43" t="s">
        <v>886</v>
      </c>
      <c r="F52" s="43" t="s">
        <v>278</v>
      </c>
      <c r="H52" s="44" t="s">
        <v>1086</v>
      </c>
      <c r="I52" t="s">
        <v>1087</v>
      </c>
    </row>
    <row r="53" spans="5:9" x14ac:dyDescent="0.25">
      <c r="E53" s="43" t="s">
        <v>887</v>
      </c>
      <c r="F53" s="43" t="s">
        <v>281</v>
      </c>
      <c r="H53" s="44" t="s">
        <v>1017</v>
      </c>
      <c r="I53" t="s">
        <v>1088</v>
      </c>
    </row>
    <row r="54" spans="5:9" x14ac:dyDescent="0.25">
      <c r="E54" s="43" t="s">
        <v>888</v>
      </c>
      <c r="F54" s="43" t="s">
        <v>284</v>
      </c>
      <c r="H54" s="44" t="s">
        <v>1089</v>
      </c>
      <c r="I54" t="s">
        <v>1090</v>
      </c>
    </row>
    <row r="55" spans="5:9" x14ac:dyDescent="0.25">
      <c r="E55" s="43" t="s">
        <v>287</v>
      </c>
      <c r="F55" s="43" t="s">
        <v>288</v>
      </c>
      <c r="H55" s="44" t="s">
        <v>1091</v>
      </c>
      <c r="I55" t="s">
        <v>1092</v>
      </c>
    </row>
    <row r="56" spans="5:9" x14ac:dyDescent="0.25">
      <c r="E56" s="43" t="s">
        <v>889</v>
      </c>
      <c r="F56" s="43" t="s">
        <v>291</v>
      </c>
      <c r="H56" s="44" t="s">
        <v>1093</v>
      </c>
      <c r="I56" t="s">
        <v>1094</v>
      </c>
    </row>
    <row r="57" spans="5:9" x14ac:dyDescent="0.25">
      <c r="E57" s="43" t="s">
        <v>294</v>
      </c>
      <c r="F57" s="43" t="s">
        <v>295</v>
      </c>
      <c r="H57" s="44" t="s">
        <v>1018</v>
      </c>
      <c r="I57" t="s">
        <v>1095</v>
      </c>
    </row>
    <row r="58" spans="5:9" x14ac:dyDescent="0.25">
      <c r="E58" s="43" t="s">
        <v>298</v>
      </c>
      <c r="F58" s="43" t="s">
        <v>299</v>
      </c>
      <c r="H58" s="44" t="s">
        <v>1096</v>
      </c>
      <c r="I58" t="s">
        <v>1097</v>
      </c>
    </row>
    <row r="59" spans="5:9" x14ac:dyDescent="0.25">
      <c r="E59" s="43" t="s">
        <v>890</v>
      </c>
      <c r="F59" s="43" t="s">
        <v>302</v>
      </c>
      <c r="H59" s="44" t="s">
        <v>1098</v>
      </c>
      <c r="I59" t="s">
        <v>1099</v>
      </c>
    </row>
    <row r="60" spans="5:9" x14ac:dyDescent="0.25">
      <c r="E60" s="43" t="s">
        <v>305</v>
      </c>
      <c r="F60" s="43" t="s">
        <v>306</v>
      </c>
      <c r="H60" s="44" t="s">
        <v>1100</v>
      </c>
      <c r="I60" t="s">
        <v>1019</v>
      </c>
    </row>
    <row r="61" spans="5:9" x14ac:dyDescent="0.25">
      <c r="E61" s="43" t="s">
        <v>309</v>
      </c>
      <c r="F61" s="43" t="s">
        <v>310</v>
      </c>
      <c r="H61" s="44" t="s">
        <v>1101</v>
      </c>
      <c r="I61" t="s">
        <v>1102</v>
      </c>
    </row>
    <row r="62" spans="5:9" x14ac:dyDescent="0.25">
      <c r="E62" s="43" t="s">
        <v>891</v>
      </c>
      <c r="F62" s="43" t="s">
        <v>313</v>
      </c>
      <c r="H62" s="44" t="s">
        <v>1103</v>
      </c>
      <c r="I62" t="s">
        <v>1104</v>
      </c>
    </row>
    <row r="63" spans="5:9" x14ac:dyDescent="0.25">
      <c r="E63" s="43" t="s">
        <v>892</v>
      </c>
      <c r="F63" s="43" t="s">
        <v>316</v>
      </c>
      <c r="H63" s="44" t="s">
        <v>1105</v>
      </c>
      <c r="I63" t="s">
        <v>1106</v>
      </c>
    </row>
    <row r="64" spans="5:9" x14ac:dyDescent="0.25">
      <c r="E64" s="43" t="s">
        <v>893</v>
      </c>
      <c r="F64" s="43" t="s">
        <v>319</v>
      </c>
      <c r="H64" s="44" t="s">
        <v>1107</v>
      </c>
      <c r="I64" t="s">
        <v>1108</v>
      </c>
    </row>
    <row r="65" spans="5:9" x14ac:dyDescent="0.25">
      <c r="E65" s="43" t="s">
        <v>322</v>
      </c>
      <c r="F65" s="43" t="s">
        <v>323</v>
      </c>
      <c r="H65" s="44" t="s">
        <v>264</v>
      </c>
      <c r="I65" t="s">
        <v>1109</v>
      </c>
    </row>
    <row r="66" spans="5:9" x14ac:dyDescent="0.25">
      <c r="E66" s="43" t="s">
        <v>326</v>
      </c>
      <c r="F66" s="43" t="s">
        <v>327</v>
      </c>
      <c r="H66" s="44" t="s">
        <v>1110</v>
      </c>
      <c r="I66" t="s">
        <v>1111</v>
      </c>
    </row>
    <row r="67" spans="5:9" x14ac:dyDescent="0.25">
      <c r="E67" s="43" t="s">
        <v>894</v>
      </c>
      <c r="F67" s="43" t="s">
        <v>330</v>
      </c>
      <c r="H67" s="44" t="s">
        <v>272</v>
      </c>
      <c r="I67" t="s">
        <v>1112</v>
      </c>
    </row>
    <row r="68" spans="5:9" x14ac:dyDescent="0.25">
      <c r="E68" s="43" t="s">
        <v>333</v>
      </c>
      <c r="F68" s="43" t="s">
        <v>334</v>
      </c>
      <c r="H68" s="44" t="s">
        <v>276</v>
      </c>
      <c r="I68" t="s">
        <v>1113</v>
      </c>
    </row>
    <row r="69" spans="5:9" x14ac:dyDescent="0.25">
      <c r="E69" s="43" t="s">
        <v>335</v>
      </c>
      <c r="F69" s="43" t="s">
        <v>336</v>
      </c>
      <c r="H69" s="44" t="s">
        <v>1114</v>
      </c>
      <c r="I69" t="s">
        <v>1115</v>
      </c>
    </row>
    <row r="70" spans="5:9" x14ac:dyDescent="0.25">
      <c r="E70" s="43" t="s">
        <v>337</v>
      </c>
      <c r="F70" s="43" t="s">
        <v>338</v>
      </c>
      <c r="H70" s="44" t="s">
        <v>1116</v>
      </c>
      <c r="I70" t="s">
        <v>1117</v>
      </c>
    </row>
    <row r="71" spans="5:9" x14ac:dyDescent="0.25">
      <c r="E71" s="43" t="s">
        <v>895</v>
      </c>
      <c r="F71" s="43" t="s">
        <v>339</v>
      </c>
      <c r="H71" s="44" t="s">
        <v>1020</v>
      </c>
      <c r="I71" t="s">
        <v>1118</v>
      </c>
    </row>
    <row r="72" spans="5:9" x14ac:dyDescent="0.25">
      <c r="E72" s="43" t="s">
        <v>896</v>
      </c>
      <c r="F72" s="43" t="s">
        <v>340</v>
      </c>
      <c r="H72" s="44" t="s">
        <v>1119</v>
      </c>
      <c r="I72" t="s">
        <v>1120</v>
      </c>
    </row>
    <row r="73" spans="5:9" x14ac:dyDescent="0.25">
      <c r="E73" s="43" t="s">
        <v>897</v>
      </c>
      <c r="F73" s="43" t="s">
        <v>341</v>
      </c>
      <c r="H73" s="44" t="s">
        <v>1121</v>
      </c>
      <c r="I73" t="s">
        <v>1122</v>
      </c>
    </row>
    <row r="74" spans="5:9" x14ac:dyDescent="0.25">
      <c r="E74" s="43" t="s">
        <v>898</v>
      </c>
      <c r="F74" s="43" t="s">
        <v>342</v>
      </c>
      <c r="H74" s="44" t="s">
        <v>1123</v>
      </c>
      <c r="I74" t="s">
        <v>1124</v>
      </c>
    </row>
    <row r="75" spans="5:9" x14ac:dyDescent="0.25">
      <c r="E75" s="43" t="s">
        <v>899</v>
      </c>
      <c r="F75" s="43" t="s">
        <v>343</v>
      </c>
      <c r="H75" s="44" t="s">
        <v>1125</v>
      </c>
      <c r="I75" t="s">
        <v>1126</v>
      </c>
    </row>
    <row r="76" spans="5:9" x14ac:dyDescent="0.25">
      <c r="E76" s="43" t="s">
        <v>900</v>
      </c>
      <c r="F76" s="43" t="s">
        <v>344</v>
      </c>
      <c r="H76" s="44" t="s">
        <v>1127</v>
      </c>
      <c r="I76" t="s">
        <v>1128</v>
      </c>
    </row>
    <row r="77" spans="5:9" x14ac:dyDescent="0.25">
      <c r="E77" s="43" t="s">
        <v>901</v>
      </c>
      <c r="F77" s="43" t="s">
        <v>345</v>
      </c>
      <c r="H77" s="44" t="s">
        <v>1129</v>
      </c>
      <c r="I77" t="s">
        <v>1130</v>
      </c>
    </row>
    <row r="78" spans="5:9" x14ac:dyDescent="0.25">
      <c r="E78" s="43" t="s">
        <v>902</v>
      </c>
      <c r="F78" s="43" t="s">
        <v>346</v>
      </c>
      <c r="H78" s="44" t="s">
        <v>1131</v>
      </c>
      <c r="I78" t="s">
        <v>1021</v>
      </c>
    </row>
    <row r="79" spans="5:9" x14ac:dyDescent="0.25">
      <c r="E79" s="43" t="s">
        <v>903</v>
      </c>
      <c r="F79" s="43" t="s">
        <v>347</v>
      </c>
      <c r="H79" s="44" t="s">
        <v>1132</v>
      </c>
      <c r="I79" t="s">
        <v>1133</v>
      </c>
    </row>
    <row r="80" spans="5:9" x14ac:dyDescent="0.25">
      <c r="E80" s="43" t="s">
        <v>904</v>
      </c>
      <c r="F80" s="43" t="s">
        <v>348</v>
      </c>
      <c r="H80" s="44" t="s">
        <v>1134</v>
      </c>
      <c r="I80" t="s">
        <v>1022</v>
      </c>
    </row>
    <row r="81" spans="5:9" x14ac:dyDescent="0.25">
      <c r="E81" s="43" t="s">
        <v>905</v>
      </c>
      <c r="F81" s="43" t="s">
        <v>349</v>
      </c>
      <c r="H81" s="44" t="s">
        <v>1023</v>
      </c>
      <c r="I81" t="s">
        <v>1135</v>
      </c>
    </row>
    <row r="82" spans="5:9" x14ac:dyDescent="0.25">
      <c r="E82" s="43" t="s">
        <v>350</v>
      </c>
      <c r="F82" s="43" t="s">
        <v>351</v>
      </c>
      <c r="H82" s="44" t="s">
        <v>292</v>
      </c>
      <c r="I82" t="s">
        <v>1136</v>
      </c>
    </row>
    <row r="83" spans="5:9" x14ac:dyDescent="0.25">
      <c r="E83" s="43" t="s">
        <v>352</v>
      </c>
      <c r="F83" s="43" t="s">
        <v>353</v>
      </c>
      <c r="H83" s="44" t="s">
        <v>296</v>
      </c>
      <c r="I83" t="s">
        <v>1137</v>
      </c>
    </row>
    <row r="84" spans="5:9" x14ac:dyDescent="0.25">
      <c r="E84" s="43" t="s">
        <v>354</v>
      </c>
      <c r="F84" s="43" t="s">
        <v>355</v>
      </c>
      <c r="H84" s="44" t="s">
        <v>1138</v>
      </c>
      <c r="I84" t="s">
        <v>1139</v>
      </c>
    </row>
    <row r="85" spans="5:9" x14ac:dyDescent="0.25">
      <c r="E85" s="43" t="s">
        <v>906</v>
      </c>
      <c r="F85" s="43" t="s">
        <v>356</v>
      </c>
      <c r="H85" s="44" t="s">
        <v>1024</v>
      </c>
      <c r="I85" t="s">
        <v>1140</v>
      </c>
    </row>
    <row r="86" spans="5:9" x14ac:dyDescent="0.25">
      <c r="E86" s="43" t="s">
        <v>357</v>
      </c>
      <c r="F86" s="43" t="s">
        <v>358</v>
      </c>
      <c r="H86" s="44" t="s">
        <v>1141</v>
      </c>
      <c r="I86" t="s">
        <v>1142</v>
      </c>
    </row>
    <row r="87" spans="5:9" ht="25.5" x14ac:dyDescent="0.25">
      <c r="E87" s="43" t="s">
        <v>907</v>
      </c>
      <c r="F87" s="43" t="s">
        <v>359</v>
      </c>
      <c r="H87" s="44" t="s">
        <v>1143</v>
      </c>
      <c r="I87" t="s">
        <v>1144</v>
      </c>
    </row>
    <row r="88" spans="5:9" x14ac:dyDescent="0.25">
      <c r="E88" s="43" t="s">
        <v>908</v>
      </c>
      <c r="F88" s="43" t="s">
        <v>360</v>
      </c>
      <c r="H88" s="44" t="s">
        <v>1145</v>
      </c>
      <c r="I88" t="s">
        <v>1146</v>
      </c>
    </row>
    <row r="89" spans="5:9" x14ac:dyDescent="0.25">
      <c r="E89" s="43" t="s">
        <v>361</v>
      </c>
      <c r="F89" s="43" t="s">
        <v>362</v>
      </c>
      <c r="H89" s="44" t="s">
        <v>1147</v>
      </c>
      <c r="I89" t="s">
        <v>1148</v>
      </c>
    </row>
    <row r="90" spans="5:9" x14ac:dyDescent="0.25">
      <c r="E90" s="43" t="s">
        <v>909</v>
      </c>
      <c r="F90" s="43" t="s">
        <v>363</v>
      </c>
      <c r="H90" s="44" t="s">
        <v>1149</v>
      </c>
      <c r="I90" t="s">
        <v>1150</v>
      </c>
    </row>
    <row r="91" spans="5:9" x14ac:dyDescent="0.25">
      <c r="E91" s="43" t="s">
        <v>910</v>
      </c>
      <c r="F91" s="43" t="s">
        <v>364</v>
      </c>
      <c r="H91" s="44" t="s">
        <v>1151</v>
      </c>
      <c r="I91" t="s">
        <v>1152</v>
      </c>
    </row>
    <row r="92" spans="5:9" x14ac:dyDescent="0.25">
      <c r="E92" s="43" t="s">
        <v>365</v>
      </c>
      <c r="F92" s="43" t="s">
        <v>366</v>
      </c>
      <c r="H92" s="44" t="s">
        <v>1153</v>
      </c>
      <c r="I92" t="s">
        <v>1154</v>
      </c>
    </row>
    <row r="93" spans="5:9" x14ac:dyDescent="0.25">
      <c r="E93" s="43" t="s">
        <v>367</v>
      </c>
      <c r="F93" s="43" t="s">
        <v>368</v>
      </c>
      <c r="H93" s="44" t="s">
        <v>1155</v>
      </c>
      <c r="I93" t="s">
        <v>1156</v>
      </c>
    </row>
    <row r="94" spans="5:9" x14ac:dyDescent="0.25">
      <c r="E94" s="43" t="s">
        <v>911</v>
      </c>
      <c r="F94" s="43" t="s">
        <v>369</v>
      </c>
      <c r="H94" s="44" t="s">
        <v>314</v>
      </c>
      <c r="I94" t="s">
        <v>1157</v>
      </c>
    </row>
    <row r="95" spans="5:9" x14ac:dyDescent="0.25">
      <c r="E95" s="43" t="s">
        <v>912</v>
      </c>
      <c r="F95" s="43" t="s">
        <v>370</v>
      </c>
      <c r="H95" s="44" t="s">
        <v>739</v>
      </c>
      <c r="I95" t="s">
        <v>1158</v>
      </c>
    </row>
    <row r="96" spans="5:9" x14ac:dyDescent="0.25">
      <c r="E96" s="43" t="s">
        <v>913</v>
      </c>
      <c r="F96" s="43" t="s">
        <v>371</v>
      </c>
      <c r="H96" s="44" t="s">
        <v>1159</v>
      </c>
      <c r="I96" t="s">
        <v>1160</v>
      </c>
    </row>
    <row r="97" spans="5:9" x14ac:dyDescent="0.25">
      <c r="E97" s="43" t="s">
        <v>372</v>
      </c>
      <c r="F97" s="43" t="s">
        <v>373</v>
      </c>
      <c r="H97" s="44" t="s">
        <v>1161</v>
      </c>
      <c r="I97" t="s">
        <v>1162</v>
      </c>
    </row>
    <row r="98" spans="5:9" x14ac:dyDescent="0.25">
      <c r="E98" s="43" t="s">
        <v>374</v>
      </c>
      <c r="F98" s="43" t="s">
        <v>375</v>
      </c>
      <c r="H98" s="44" t="s">
        <v>1163</v>
      </c>
      <c r="I98" t="s">
        <v>1164</v>
      </c>
    </row>
    <row r="99" spans="5:9" ht="25.5" x14ac:dyDescent="0.25">
      <c r="E99" s="43" t="s">
        <v>914</v>
      </c>
      <c r="F99" s="43" t="s">
        <v>376</v>
      </c>
      <c r="H99" s="44" t="s">
        <v>1165</v>
      </c>
      <c r="I99" t="s">
        <v>1166</v>
      </c>
    </row>
    <row r="100" spans="5:9" x14ac:dyDescent="0.25">
      <c r="E100" s="43" t="s">
        <v>377</v>
      </c>
      <c r="F100" s="43" t="s">
        <v>378</v>
      </c>
      <c r="H100" s="44" t="s">
        <v>1167</v>
      </c>
      <c r="I100" t="s">
        <v>1168</v>
      </c>
    </row>
    <row r="101" spans="5:9" x14ac:dyDescent="0.25">
      <c r="E101" s="43" t="s">
        <v>915</v>
      </c>
      <c r="F101" s="43" t="s">
        <v>379</v>
      </c>
      <c r="H101" s="44" t="s">
        <v>1169</v>
      </c>
      <c r="I101" t="s">
        <v>1170</v>
      </c>
    </row>
    <row r="102" spans="5:9" x14ac:dyDescent="0.25">
      <c r="E102" s="43" t="s">
        <v>380</v>
      </c>
      <c r="F102" s="43" t="s">
        <v>381</v>
      </c>
      <c r="H102" s="44" t="s">
        <v>1171</v>
      </c>
      <c r="I102" t="s">
        <v>1172</v>
      </c>
    </row>
    <row r="103" spans="5:9" x14ac:dyDescent="0.25">
      <c r="E103" s="43" t="s">
        <v>382</v>
      </c>
      <c r="F103" s="43" t="s">
        <v>383</v>
      </c>
      <c r="H103" s="44" t="s">
        <v>1173</v>
      </c>
      <c r="I103" t="s">
        <v>1174</v>
      </c>
    </row>
    <row r="104" spans="5:9" x14ac:dyDescent="0.25">
      <c r="E104" s="43" t="s">
        <v>384</v>
      </c>
      <c r="F104" s="43" t="s">
        <v>385</v>
      </c>
      <c r="H104" s="44" t="s">
        <v>1175</v>
      </c>
      <c r="I104" t="s">
        <v>1176</v>
      </c>
    </row>
    <row r="105" spans="5:9" x14ac:dyDescent="0.25">
      <c r="E105" s="43" t="s">
        <v>386</v>
      </c>
      <c r="F105" s="43" t="s">
        <v>387</v>
      </c>
      <c r="H105" s="44" t="s">
        <v>1177</v>
      </c>
      <c r="I105" t="s">
        <v>1178</v>
      </c>
    </row>
    <row r="106" spans="5:9" x14ac:dyDescent="0.25">
      <c r="E106" s="43" t="s">
        <v>388</v>
      </c>
      <c r="F106" s="43" t="s">
        <v>389</v>
      </c>
      <c r="H106" s="44" t="s">
        <v>1179</v>
      </c>
      <c r="I106" t="s">
        <v>1180</v>
      </c>
    </row>
    <row r="107" spans="5:9" x14ac:dyDescent="0.25">
      <c r="E107" s="43" t="s">
        <v>390</v>
      </c>
      <c r="F107" s="43" t="s">
        <v>391</v>
      </c>
      <c r="H107" s="44" t="s">
        <v>1179</v>
      </c>
      <c r="I107" t="s">
        <v>1181</v>
      </c>
    </row>
    <row r="108" spans="5:9" x14ac:dyDescent="0.25">
      <c r="E108" s="43" t="s">
        <v>916</v>
      </c>
      <c r="F108" s="43" t="s">
        <v>392</v>
      </c>
      <c r="H108" s="44" t="s">
        <v>1179</v>
      </c>
      <c r="I108" t="s">
        <v>1182</v>
      </c>
    </row>
    <row r="109" spans="5:9" x14ac:dyDescent="0.25">
      <c r="E109" s="43" t="s">
        <v>393</v>
      </c>
      <c r="F109" s="43" t="s">
        <v>394</v>
      </c>
      <c r="H109" s="44" t="s">
        <v>1183</v>
      </c>
      <c r="I109" t="s">
        <v>1182</v>
      </c>
    </row>
    <row r="110" spans="5:9" x14ac:dyDescent="0.25">
      <c r="E110" s="43" t="s">
        <v>395</v>
      </c>
      <c r="F110" s="43" t="s">
        <v>396</v>
      </c>
      <c r="H110" s="44" t="s">
        <v>1184</v>
      </c>
      <c r="I110" t="s">
        <v>1182</v>
      </c>
    </row>
    <row r="111" spans="5:9" x14ac:dyDescent="0.25">
      <c r="E111" s="43" t="s">
        <v>397</v>
      </c>
      <c r="F111" s="43" t="s">
        <v>398</v>
      </c>
      <c r="H111" s="44" t="s">
        <v>1185</v>
      </c>
      <c r="I111" t="s">
        <v>1182</v>
      </c>
    </row>
    <row r="112" spans="5:9" x14ac:dyDescent="0.25">
      <c r="E112" s="43" t="s">
        <v>917</v>
      </c>
      <c r="F112" s="43" t="s">
        <v>399</v>
      </c>
      <c r="H112" s="44" t="s">
        <v>1186</v>
      </c>
      <c r="I112" t="s">
        <v>1182</v>
      </c>
    </row>
    <row r="113" spans="5:9" x14ac:dyDescent="0.25">
      <c r="E113" s="43" t="s">
        <v>400</v>
      </c>
      <c r="F113" s="43" t="s">
        <v>401</v>
      </c>
      <c r="H113" s="44" t="s">
        <v>1187</v>
      </c>
      <c r="I113" t="s">
        <v>1025</v>
      </c>
    </row>
    <row r="114" spans="5:9" x14ac:dyDescent="0.25">
      <c r="E114" s="43" t="s">
        <v>402</v>
      </c>
      <c r="F114" s="43" t="s">
        <v>403</v>
      </c>
      <c r="H114" s="44" t="s">
        <v>1188</v>
      </c>
      <c r="I114" t="s">
        <v>1026</v>
      </c>
    </row>
    <row r="115" spans="5:9" x14ac:dyDescent="0.25">
      <c r="E115" s="43" t="s">
        <v>404</v>
      </c>
      <c r="F115" s="43" t="s">
        <v>405</v>
      </c>
      <c r="H115" s="44" t="s">
        <v>1189</v>
      </c>
      <c r="I115" t="s">
        <v>1019</v>
      </c>
    </row>
    <row r="116" spans="5:9" x14ac:dyDescent="0.25">
      <c r="E116" s="43" t="s">
        <v>406</v>
      </c>
      <c r="F116" s="43" t="s">
        <v>407</v>
      </c>
      <c r="H116" s="44" t="s">
        <v>1190</v>
      </c>
      <c r="I116" t="s">
        <v>1191</v>
      </c>
    </row>
    <row r="117" spans="5:9" x14ac:dyDescent="0.25">
      <c r="E117" s="43" t="s">
        <v>408</v>
      </c>
      <c r="F117" s="43" t="s">
        <v>409</v>
      </c>
      <c r="H117" s="44" t="s">
        <v>1192</v>
      </c>
      <c r="I117" t="s">
        <v>1193</v>
      </c>
    </row>
    <row r="118" spans="5:9" x14ac:dyDescent="0.25">
      <c r="E118" s="43" t="s">
        <v>918</v>
      </c>
      <c r="F118" s="43" t="s">
        <v>410</v>
      </c>
      <c r="H118" s="44" t="s">
        <v>1194</v>
      </c>
      <c r="I118" t="s">
        <v>1195</v>
      </c>
    </row>
    <row r="119" spans="5:9" x14ac:dyDescent="0.25">
      <c r="E119" s="43" t="s">
        <v>919</v>
      </c>
      <c r="F119" s="43" t="s">
        <v>411</v>
      </c>
      <c r="H119" s="44" t="s">
        <v>1196</v>
      </c>
      <c r="I119" t="s">
        <v>1197</v>
      </c>
    </row>
    <row r="120" spans="5:9" x14ac:dyDescent="0.25">
      <c r="E120" s="43" t="s">
        <v>412</v>
      </c>
      <c r="F120" s="43" t="s">
        <v>413</v>
      </c>
      <c r="H120" s="44" t="s">
        <v>1198</v>
      </c>
      <c r="I120" t="s">
        <v>1199</v>
      </c>
    </row>
    <row r="121" spans="5:9" x14ac:dyDescent="0.25">
      <c r="E121" s="43" t="s">
        <v>920</v>
      </c>
      <c r="F121" s="43" t="s">
        <v>414</v>
      </c>
      <c r="H121" s="44" t="s">
        <v>743</v>
      </c>
      <c r="I121" t="s">
        <v>1200</v>
      </c>
    </row>
    <row r="122" spans="5:9" ht="25.5" x14ac:dyDescent="0.25">
      <c r="E122" s="43" t="s">
        <v>921</v>
      </c>
      <c r="F122" s="43" t="s">
        <v>415</v>
      </c>
      <c r="H122" s="44" t="s">
        <v>745</v>
      </c>
      <c r="I122" t="s">
        <v>1201</v>
      </c>
    </row>
    <row r="123" spans="5:9" ht="25.5" x14ac:dyDescent="0.25">
      <c r="E123" s="43" t="s">
        <v>922</v>
      </c>
      <c r="F123" s="43" t="s">
        <v>416</v>
      </c>
      <c r="H123" s="44" t="s">
        <v>1202</v>
      </c>
      <c r="I123" t="s">
        <v>1203</v>
      </c>
    </row>
    <row r="124" spans="5:9" x14ac:dyDescent="0.25">
      <c r="E124" s="43" t="s">
        <v>417</v>
      </c>
      <c r="F124" s="43" t="s">
        <v>418</v>
      </c>
      <c r="H124" s="44" t="s">
        <v>1204</v>
      </c>
      <c r="I124" t="s">
        <v>1205</v>
      </c>
    </row>
    <row r="125" spans="5:9" x14ac:dyDescent="0.25">
      <c r="E125" s="43" t="s">
        <v>923</v>
      </c>
      <c r="F125" s="43" t="s">
        <v>419</v>
      </c>
      <c r="H125" s="44" t="s">
        <v>1206</v>
      </c>
      <c r="I125" t="s">
        <v>1207</v>
      </c>
    </row>
    <row r="126" spans="5:9" x14ac:dyDescent="0.25">
      <c r="E126" s="43" t="s">
        <v>420</v>
      </c>
      <c r="F126" s="43" t="s">
        <v>421</v>
      </c>
      <c r="H126" s="44" t="s">
        <v>1208</v>
      </c>
      <c r="I126" t="s">
        <v>1209</v>
      </c>
    </row>
    <row r="127" spans="5:9" x14ac:dyDescent="0.25">
      <c r="E127" s="43" t="s">
        <v>924</v>
      </c>
      <c r="F127" s="43" t="s">
        <v>422</v>
      </c>
      <c r="H127" s="44" t="s">
        <v>1210</v>
      </c>
      <c r="I127" t="s">
        <v>1211</v>
      </c>
    </row>
    <row r="128" spans="5:9" ht="25.5" x14ac:dyDescent="0.25">
      <c r="E128" s="43" t="s">
        <v>925</v>
      </c>
      <c r="F128" s="43" t="s">
        <v>423</v>
      </c>
      <c r="H128" s="44" t="s">
        <v>1212</v>
      </c>
      <c r="I128" t="s">
        <v>1213</v>
      </c>
    </row>
    <row r="129" spans="5:9" x14ac:dyDescent="0.25">
      <c r="E129" s="43" t="s">
        <v>926</v>
      </c>
      <c r="F129" s="43" t="s">
        <v>424</v>
      </c>
      <c r="H129" s="44" t="s">
        <v>1214</v>
      </c>
      <c r="I129" t="s">
        <v>1215</v>
      </c>
    </row>
    <row r="130" spans="5:9" x14ac:dyDescent="0.25">
      <c r="E130" s="43" t="s">
        <v>425</v>
      </c>
      <c r="F130" s="43" t="s">
        <v>426</v>
      </c>
      <c r="H130" s="44" t="s">
        <v>1216</v>
      </c>
      <c r="I130" t="s">
        <v>1217</v>
      </c>
    </row>
    <row r="131" spans="5:9" x14ac:dyDescent="0.25">
      <c r="E131" s="43" t="s">
        <v>427</v>
      </c>
      <c r="F131" s="43" t="s">
        <v>428</v>
      </c>
      <c r="H131" s="44" t="s">
        <v>1218</v>
      </c>
      <c r="I131" t="s">
        <v>1219</v>
      </c>
    </row>
    <row r="132" spans="5:9" x14ac:dyDescent="0.25">
      <c r="E132" s="43" t="s">
        <v>927</v>
      </c>
      <c r="F132" s="43" t="s">
        <v>429</v>
      </c>
      <c r="H132" s="44" t="s">
        <v>1220</v>
      </c>
      <c r="I132" t="s">
        <v>1221</v>
      </c>
    </row>
    <row r="133" spans="5:9" ht="25.5" x14ac:dyDescent="0.25">
      <c r="E133" s="43" t="s">
        <v>928</v>
      </c>
      <c r="F133" s="43" t="s">
        <v>430</v>
      </c>
      <c r="H133" s="44" t="s">
        <v>751</v>
      </c>
      <c r="I133" t="s">
        <v>1222</v>
      </c>
    </row>
    <row r="134" spans="5:9" x14ac:dyDescent="0.25">
      <c r="E134" s="43" t="s">
        <v>929</v>
      </c>
      <c r="F134" s="43" t="s">
        <v>431</v>
      </c>
      <c r="H134" s="44" t="s">
        <v>752</v>
      </c>
      <c r="I134" t="s">
        <v>1223</v>
      </c>
    </row>
    <row r="135" spans="5:9" x14ac:dyDescent="0.25">
      <c r="E135" s="43" t="s">
        <v>432</v>
      </c>
      <c r="F135" s="43" t="s">
        <v>433</v>
      </c>
      <c r="H135" s="44" t="s">
        <v>754</v>
      </c>
      <c r="I135" t="s">
        <v>1224</v>
      </c>
    </row>
    <row r="136" spans="5:9" x14ac:dyDescent="0.25">
      <c r="E136" s="43" t="s">
        <v>434</v>
      </c>
      <c r="F136" s="43" t="s">
        <v>435</v>
      </c>
      <c r="H136" s="44" t="s">
        <v>1225</v>
      </c>
      <c r="I136" t="s">
        <v>1027</v>
      </c>
    </row>
    <row r="137" spans="5:9" x14ac:dyDescent="0.25">
      <c r="E137" s="43" t="s">
        <v>436</v>
      </c>
      <c r="F137" s="43" t="s">
        <v>437</v>
      </c>
      <c r="H137" s="44" t="s">
        <v>1226</v>
      </c>
      <c r="I137" t="s">
        <v>1227</v>
      </c>
    </row>
    <row r="138" spans="5:9" x14ac:dyDescent="0.25">
      <c r="E138" s="43" t="s">
        <v>930</v>
      </c>
      <c r="F138" s="43" t="s">
        <v>438</v>
      </c>
      <c r="H138" s="44" t="s">
        <v>760</v>
      </c>
      <c r="I138" t="s">
        <v>1228</v>
      </c>
    </row>
    <row r="139" spans="5:9" x14ac:dyDescent="0.25">
      <c r="E139" s="43" t="s">
        <v>931</v>
      </c>
      <c r="F139" s="43" t="s">
        <v>439</v>
      </c>
      <c r="H139" s="44" t="s">
        <v>762</v>
      </c>
      <c r="I139" t="s">
        <v>1229</v>
      </c>
    </row>
    <row r="140" spans="5:9" x14ac:dyDescent="0.25">
      <c r="E140" s="43" t="s">
        <v>440</v>
      </c>
      <c r="F140" s="43" t="s">
        <v>441</v>
      </c>
      <c r="H140" s="44" t="s">
        <v>764</v>
      </c>
      <c r="I140" t="s">
        <v>765</v>
      </c>
    </row>
    <row r="141" spans="5:9" x14ac:dyDescent="0.25">
      <c r="E141" s="43" t="s">
        <v>932</v>
      </c>
      <c r="F141" s="43" t="s">
        <v>442</v>
      </c>
      <c r="H141" s="44" t="s">
        <v>766</v>
      </c>
      <c r="I141" t="s">
        <v>1230</v>
      </c>
    </row>
    <row r="142" spans="5:9" x14ac:dyDescent="0.25">
      <c r="E142" s="43" t="s">
        <v>933</v>
      </c>
      <c r="F142" s="43" t="s">
        <v>443</v>
      </c>
      <c r="H142" s="44" t="s">
        <v>1231</v>
      </c>
      <c r="I142" t="s">
        <v>1232</v>
      </c>
    </row>
    <row r="143" spans="5:9" x14ac:dyDescent="0.25">
      <c r="E143" s="43" t="s">
        <v>934</v>
      </c>
      <c r="F143" s="43" t="s">
        <v>444</v>
      </c>
      <c r="H143" s="44" t="s">
        <v>1233</v>
      </c>
      <c r="I143" t="s">
        <v>1234</v>
      </c>
    </row>
    <row r="144" spans="5:9" x14ac:dyDescent="0.25">
      <c r="E144" s="43" t="s">
        <v>445</v>
      </c>
      <c r="F144" s="43" t="s">
        <v>446</v>
      </c>
      <c r="H144" s="44" t="s">
        <v>1235</v>
      </c>
      <c r="I144" t="s">
        <v>1236</v>
      </c>
    </row>
    <row r="145" spans="5:9" x14ac:dyDescent="0.25">
      <c r="E145" s="43" t="s">
        <v>447</v>
      </c>
      <c r="F145" s="43" t="s">
        <v>448</v>
      </c>
      <c r="H145" s="44" t="s">
        <v>1237</v>
      </c>
      <c r="I145" t="s">
        <v>1238</v>
      </c>
    </row>
    <row r="146" spans="5:9" x14ac:dyDescent="0.25">
      <c r="E146" s="43" t="s">
        <v>449</v>
      </c>
      <c r="F146" s="43" t="s">
        <v>450</v>
      </c>
      <c r="H146" s="44" t="s">
        <v>1239</v>
      </c>
      <c r="I146" t="s">
        <v>1240</v>
      </c>
    </row>
    <row r="147" spans="5:9" x14ac:dyDescent="0.25">
      <c r="E147" s="43" t="s">
        <v>935</v>
      </c>
      <c r="F147" s="43" t="s">
        <v>451</v>
      </c>
      <c r="H147" s="44" t="s">
        <v>1241</v>
      </c>
      <c r="I147" t="s">
        <v>1242</v>
      </c>
    </row>
    <row r="148" spans="5:9" x14ac:dyDescent="0.25">
      <c r="E148" s="43" t="s">
        <v>936</v>
      </c>
      <c r="F148" s="43" t="s">
        <v>452</v>
      </c>
      <c r="H148" s="44" t="s">
        <v>1243</v>
      </c>
      <c r="I148" t="s">
        <v>1244</v>
      </c>
    </row>
    <row r="149" spans="5:9" x14ac:dyDescent="0.25">
      <c r="E149" s="43" t="s">
        <v>937</v>
      </c>
      <c r="F149" s="43" t="s">
        <v>453</v>
      </c>
      <c r="H149" s="44" t="s">
        <v>1245</v>
      </c>
      <c r="I149" t="s">
        <v>1246</v>
      </c>
    </row>
    <row r="150" spans="5:9" x14ac:dyDescent="0.25">
      <c r="E150" s="43" t="s">
        <v>454</v>
      </c>
      <c r="F150" s="43" t="s">
        <v>455</v>
      </c>
    </row>
    <row r="151" spans="5:9" x14ac:dyDescent="0.25">
      <c r="E151" s="43" t="s">
        <v>456</v>
      </c>
      <c r="F151" s="43" t="s">
        <v>457</v>
      </c>
    </row>
    <row r="152" spans="5:9" ht="25.5" x14ac:dyDescent="0.25">
      <c r="E152" s="43" t="s">
        <v>938</v>
      </c>
      <c r="F152" s="43" t="s">
        <v>458</v>
      </c>
    </row>
    <row r="153" spans="5:9" x14ac:dyDescent="0.25">
      <c r="E153" s="43" t="s">
        <v>939</v>
      </c>
      <c r="F153" s="43" t="s">
        <v>459</v>
      </c>
    </row>
    <row r="154" spans="5:9" x14ac:dyDescent="0.25">
      <c r="E154" s="43" t="s">
        <v>460</v>
      </c>
      <c r="F154" s="43" t="s">
        <v>461</v>
      </c>
    </row>
    <row r="155" spans="5:9" x14ac:dyDescent="0.25">
      <c r="E155" s="43" t="s">
        <v>462</v>
      </c>
      <c r="F155" s="43" t="s">
        <v>463</v>
      </c>
    </row>
    <row r="156" spans="5:9" x14ac:dyDescent="0.25">
      <c r="E156" s="43" t="s">
        <v>940</v>
      </c>
      <c r="F156" s="43" t="s">
        <v>464</v>
      </c>
    </row>
    <row r="157" spans="5:9" x14ac:dyDescent="0.25">
      <c r="E157" s="43" t="s">
        <v>941</v>
      </c>
      <c r="F157" s="43" t="s">
        <v>465</v>
      </c>
    </row>
    <row r="158" spans="5:9" x14ac:dyDescent="0.25">
      <c r="E158" s="43" t="s">
        <v>942</v>
      </c>
      <c r="F158" s="43" t="s">
        <v>466</v>
      </c>
    </row>
    <row r="159" spans="5:9" x14ac:dyDescent="0.25">
      <c r="E159" s="43" t="s">
        <v>943</v>
      </c>
      <c r="F159" s="43" t="s">
        <v>467</v>
      </c>
    </row>
    <row r="160" spans="5:9" x14ac:dyDescent="0.25">
      <c r="E160" s="43" t="s">
        <v>944</v>
      </c>
      <c r="F160" s="43" t="s">
        <v>468</v>
      </c>
    </row>
    <row r="161" spans="5:6" x14ac:dyDescent="0.25">
      <c r="E161" s="43" t="s">
        <v>945</v>
      </c>
      <c r="F161" s="43" t="s">
        <v>469</v>
      </c>
    </row>
    <row r="162" spans="5:6" x14ac:dyDescent="0.25">
      <c r="E162" s="43" t="s">
        <v>470</v>
      </c>
      <c r="F162" s="43" t="s">
        <v>471</v>
      </c>
    </row>
    <row r="163" spans="5:6" x14ac:dyDescent="0.25">
      <c r="E163" s="43" t="s">
        <v>472</v>
      </c>
      <c r="F163" s="43" t="s">
        <v>473</v>
      </c>
    </row>
    <row r="164" spans="5:6" x14ac:dyDescent="0.25">
      <c r="E164" s="43" t="s">
        <v>946</v>
      </c>
      <c r="F164" s="43" t="s">
        <v>474</v>
      </c>
    </row>
    <row r="165" spans="5:6" x14ac:dyDescent="0.25">
      <c r="E165" s="43" t="s">
        <v>947</v>
      </c>
      <c r="F165" s="43" t="s">
        <v>475</v>
      </c>
    </row>
    <row r="166" spans="5:6" x14ac:dyDescent="0.25">
      <c r="E166" s="43" t="s">
        <v>948</v>
      </c>
      <c r="F166" s="43" t="s">
        <v>476</v>
      </c>
    </row>
    <row r="167" spans="5:6" x14ac:dyDescent="0.25">
      <c r="E167" s="43" t="s">
        <v>949</v>
      </c>
      <c r="F167" s="43" t="s">
        <v>477</v>
      </c>
    </row>
    <row r="168" spans="5:6" x14ac:dyDescent="0.25">
      <c r="E168" s="43" t="s">
        <v>478</v>
      </c>
      <c r="F168" s="43" t="s">
        <v>479</v>
      </c>
    </row>
    <row r="169" spans="5:6" x14ac:dyDescent="0.25">
      <c r="E169" s="43" t="s">
        <v>950</v>
      </c>
      <c r="F169" s="43" t="s">
        <v>480</v>
      </c>
    </row>
    <row r="170" spans="5:6" x14ac:dyDescent="0.25">
      <c r="E170" s="43" t="s">
        <v>481</v>
      </c>
      <c r="F170" s="43" t="s">
        <v>482</v>
      </c>
    </row>
    <row r="171" spans="5:6" x14ac:dyDescent="0.25">
      <c r="E171" s="43" t="s">
        <v>951</v>
      </c>
      <c r="F171" s="43" t="s">
        <v>483</v>
      </c>
    </row>
    <row r="172" spans="5:6" x14ac:dyDescent="0.25">
      <c r="E172" s="43" t="s">
        <v>952</v>
      </c>
      <c r="F172" s="43" t="s">
        <v>484</v>
      </c>
    </row>
    <row r="173" spans="5:6" x14ac:dyDescent="0.25">
      <c r="E173" s="43" t="s">
        <v>485</v>
      </c>
      <c r="F173" s="43" t="s">
        <v>486</v>
      </c>
    </row>
    <row r="174" spans="5:6" x14ac:dyDescent="0.25">
      <c r="E174" s="43" t="s">
        <v>953</v>
      </c>
      <c r="F174" s="43" t="s">
        <v>487</v>
      </c>
    </row>
    <row r="175" spans="5:6" x14ac:dyDescent="0.25">
      <c r="E175" s="43" t="s">
        <v>488</v>
      </c>
      <c r="F175" s="43" t="s">
        <v>489</v>
      </c>
    </row>
    <row r="176" spans="5:6" x14ac:dyDescent="0.25">
      <c r="E176" s="43" t="s">
        <v>490</v>
      </c>
      <c r="F176" s="43" t="s">
        <v>491</v>
      </c>
    </row>
    <row r="177" spans="5:6" x14ac:dyDescent="0.25">
      <c r="E177" s="43" t="s">
        <v>954</v>
      </c>
      <c r="F177" s="43" t="s">
        <v>492</v>
      </c>
    </row>
    <row r="178" spans="5:6" x14ac:dyDescent="0.25">
      <c r="E178" s="43" t="s">
        <v>493</v>
      </c>
      <c r="F178" s="43" t="s">
        <v>494</v>
      </c>
    </row>
    <row r="179" spans="5:6" x14ac:dyDescent="0.25">
      <c r="E179" s="43" t="s">
        <v>495</v>
      </c>
      <c r="F179" s="43" t="s">
        <v>496</v>
      </c>
    </row>
    <row r="180" spans="5:6" x14ac:dyDescent="0.25">
      <c r="E180" s="43" t="s">
        <v>497</v>
      </c>
      <c r="F180" s="43" t="s">
        <v>498</v>
      </c>
    </row>
    <row r="181" spans="5:6" x14ac:dyDescent="0.25">
      <c r="E181" s="43" t="s">
        <v>499</v>
      </c>
      <c r="F181" s="43" t="s">
        <v>500</v>
      </c>
    </row>
    <row r="182" spans="5:6" x14ac:dyDescent="0.25">
      <c r="E182" s="43" t="s">
        <v>501</v>
      </c>
      <c r="F182" s="43" t="s">
        <v>502</v>
      </c>
    </row>
    <row r="183" spans="5:6" x14ac:dyDescent="0.25">
      <c r="E183" s="43" t="s">
        <v>955</v>
      </c>
      <c r="F183" s="43" t="s">
        <v>503</v>
      </c>
    </row>
    <row r="184" spans="5:6" x14ac:dyDescent="0.25">
      <c r="E184" s="43" t="s">
        <v>504</v>
      </c>
      <c r="F184" s="43" t="s">
        <v>505</v>
      </c>
    </row>
    <row r="185" spans="5:6" x14ac:dyDescent="0.25">
      <c r="E185" s="43" t="s">
        <v>506</v>
      </c>
      <c r="F185" s="43" t="s">
        <v>507</v>
      </c>
    </row>
    <row r="186" spans="5:6" x14ac:dyDescent="0.25">
      <c r="E186" s="43" t="s">
        <v>956</v>
      </c>
      <c r="F186" s="43" t="s">
        <v>508</v>
      </c>
    </row>
    <row r="187" spans="5:6" x14ac:dyDescent="0.25">
      <c r="E187" s="43" t="s">
        <v>957</v>
      </c>
      <c r="F187" s="43" t="s">
        <v>509</v>
      </c>
    </row>
    <row r="188" spans="5:6" x14ac:dyDescent="0.25">
      <c r="E188" s="43" t="s">
        <v>510</v>
      </c>
      <c r="F188" s="43" t="s">
        <v>511</v>
      </c>
    </row>
    <row r="189" spans="5:6" x14ac:dyDescent="0.25">
      <c r="E189" s="43" t="s">
        <v>958</v>
      </c>
      <c r="F189" s="43" t="s">
        <v>512</v>
      </c>
    </row>
    <row r="190" spans="5:6" x14ac:dyDescent="0.25">
      <c r="E190" s="43" t="s">
        <v>959</v>
      </c>
      <c r="F190" s="43" t="s">
        <v>513</v>
      </c>
    </row>
    <row r="191" spans="5:6" x14ac:dyDescent="0.25">
      <c r="E191" s="43" t="s">
        <v>960</v>
      </c>
      <c r="F191" s="43" t="s">
        <v>514</v>
      </c>
    </row>
    <row r="192" spans="5:6" x14ac:dyDescent="0.25">
      <c r="E192" s="43" t="s">
        <v>961</v>
      </c>
      <c r="F192" s="43" t="s">
        <v>515</v>
      </c>
    </row>
    <row r="193" spans="5:7" hidden="1" x14ac:dyDescent="0.25">
      <c r="E193" t="s">
        <v>962</v>
      </c>
      <c r="F193" t="s">
        <v>516</v>
      </c>
    </row>
    <row r="194" spans="5:7" outlineLevel="2" x14ac:dyDescent="0.25">
      <c r="E194" t="s">
        <v>517</v>
      </c>
      <c r="F194" s="43" t="s">
        <v>518</v>
      </c>
      <c r="G194" s="43"/>
    </row>
    <row r="195" spans="5:7" hidden="1" x14ac:dyDescent="0.25">
      <c r="E195" t="s">
        <v>963</v>
      </c>
      <c r="F195" s="44" t="s">
        <v>519</v>
      </c>
    </row>
    <row r="196" spans="5:7" hidden="1" x14ac:dyDescent="0.25">
      <c r="E196" t="s">
        <v>520</v>
      </c>
      <c r="F196" t="s">
        <v>521</v>
      </c>
    </row>
    <row r="197" spans="5:7" hidden="1" outlineLevel="7" x14ac:dyDescent="0.25">
      <c r="E197" t="s">
        <v>964</v>
      </c>
      <c r="F197" t="s">
        <v>522</v>
      </c>
      <c r="G197" s="43"/>
    </row>
    <row r="198" spans="5:7" hidden="1" collapsed="1" x14ac:dyDescent="0.25">
      <c r="E198" s="43" t="s">
        <v>965</v>
      </c>
      <c r="F198" t="s">
        <v>523</v>
      </c>
    </row>
    <row r="199" spans="5:7" hidden="1" x14ac:dyDescent="0.25">
      <c r="E199" t="s">
        <v>966</v>
      </c>
      <c r="F199" t="s">
        <v>524</v>
      </c>
    </row>
    <row r="200" spans="5:7" hidden="1" x14ac:dyDescent="0.25">
      <c r="E200" t="s">
        <v>967</v>
      </c>
      <c r="F200" t="s">
        <v>525</v>
      </c>
    </row>
    <row r="201" spans="5:7" outlineLevel="2" x14ac:dyDescent="0.25">
      <c r="E201" s="43" t="s">
        <v>968</v>
      </c>
      <c r="F201" s="43" t="s">
        <v>526</v>
      </c>
    </row>
    <row r="202" spans="5:7" x14ac:dyDescent="0.25">
      <c r="E202" s="44" t="s">
        <v>527</v>
      </c>
      <c r="F202" t="s">
        <v>528</v>
      </c>
    </row>
    <row r="203" spans="5:7" hidden="1" x14ac:dyDescent="0.25">
      <c r="E203" t="s">
        <v>969</v>
      </c>
      <c r="F203" t="s">
        <v>529</v>
      </c>
    </row>
    <row r="204" spans="5:7" outlineLevel="2" x14ac:dyDescent="0.25">
      <c r="E204" t="s">
        <v>970</v>
      </c>
      <c r="F204" s="43" t="s">
        <v>530</v>
      </c>
      <c r="G204" s="43"/>
    </row>
    <row r="205" spans="5:7" hidden="1" x14ac:dyDescent="0.25">
      <c r="E205" t="s">
        <v>531</v>
      </c>
      <c r="F205" s="44" t="s">
        <v>532</v>
      </c>
    </row>
    <row r="206" spans="5:7" hidden="1" x14ac:dyDescent="0.25">
      <c r="E206" t="s">
        <v>971</v>
      </c>
      <c r="F206" t="s">
        <v>533</v>
      </c>
    </row>
    <row r="207" spans="5:7" hidden="1" outlineLevel="7" x14ac:dyDescent="0.25">
      <c r="E207" t="s">
        <v>972</v>
      </c>
      <c r="F207" t="s">
        <v>534</v>
      </c>
      <c r="G207" s="43"/>
    </row>
    <row r="208" spans="5:7" hidden="1" collapsed="1" x14ac:dyDescent="0.25">
      <c r="E208" s="43" t="s">
        <v>535</v>
      </c>
      <c r="F208" t="s">
        <v>536</v>
      </c>
    </row>
    <row r="209" spans="5:7" hidden="1" x14ac:dyDescent="0.25">
      <c r="E209" t="s">
        <v>537</v>
      </c>
      <c r="F209" t="s">
        <v>538</v>
      </c>
    </row>
    <row r="210" spans="5:7" hidden="1" x14ac:dyDescent="0.25">
      <c r="E210" t="s">
        <v>973</v>
      </c>
      <c r="F210" t="s">
        <v>539</v>
      </c>
    </row>
    <row r="211" spans="5:7" outlineLevel="2" x14ac:dyDescent="0.25">
      <c r="E211" s="43" t="s">
        <v>540</v>
      </c>
      <c r="F211" s="43" t="s">
        <v>541</v>
      </c>
    </row>
    <row r="212" spans="5:7" x14ac:dyDescent="0.25">
      <c r="E212" s="44" t="s">
        <v>974</v>
      </c>
      <c r="F212" t="s">
        <v>542</v>
      </c>
    </row>
    <row r="213" spans="5:7" hidden="1" x14ac:dyDescent="0.25">
      <c r="E213" t="s">
        <v>543</v>
      </c>
      <c r="F213" t="s">
        <v>544</v>
      </c>
    </row>
    <row r="214" spans="5:7" outlineLevel="2" x14ac:dyDescent="0.25">
      <c r="E214" t="s">
        <v>975</v>
      </c>
      <c r="F214" s="43" t="s">
        <v>545</v>
      </c>
      <c r="G214" s="43"/>
    </row>
    <row r="215" spans="5:7" hidden="1" x14ac:dyDescent="0.25">
      <c r="E215" t="s">
        <v>976</v>
      </c>
      <c r="F215" s="44" t="s">
        <v>546</v>
      </c>
    </row>
    <row r="216" spans="5:7" hidden="1" x14ac:dyDescent="0.25">
      <c r="E216" t="s">
        <v>977</v>
      </c>
      <c r="F216" t="s">
        <v>547</v>
      </c>
    </row>
    <row r="217" spans="5:7" outlineLevel="2" x14ac:dyDescent="0.25">
      <c r="E217" t="s">
        <v>548</v>
      </c>
      <c r="F217" t="s">
        <v>549</v>
      </c>
      <c r="G217" s="43"/>
    </row>
    <row r="218" spans="5:7" hidden="1" x14ac:dyDescent="0.25">
      <c r="E218" s="43" t="s">
        <v>978</v>
      </c>
      <c r="F218" t="s">
        <v>550</v>
      </c>
    </row>
    <row r="219" spans="5:7" hidden="1" x14ac:dyDescent="0.25">
      <c r="E219" t="s">
        <v>979</v>
      </c>
      <c r="F219" t="s">
        <v>551</v>
      </c>
    </row>
    <row r="220" spans="5:7" hidden="1" x14ac:dyDescent="0.25">
      <c r="E220" t="s">
        <v>100</v>
      </c>
      <c r="F220" t="s">
        <v>552</v>
      </c>
    </row>
    <row r="221" spans="5:7" outlineLevel="2" x14ac:dyDescent="0.25">
      <c r="E221" s="43" t="s">
        <v>553</v>
      </c>
      <c r="F221" s="43" t="s">
        <v>554</v>
      </c>
    </row>
    <row r="222" spans="5:7" x14ac:dyDescent="0.25">
      <c r="E222" s="44" t="s">
        <v>555</v>
      </c>
      <c r="F222" t="s">
        <v>556</v>
      </c>
    </row>
    <row r="223" spans="5:7" hidden="1" x14ac:dyDescent="0.25">
      <c r="E223" t="s">
        <v>557</v>
      </c>
      <c r="F223" t="s">
        <v>558</v>
      </c>
    </row>
    <row r="224" spans="5:7" outlineLevel="2" x14ac:dyDescent="0.25">
      <c r="E224" t="s">
        <v>980</v>
      </c>
      <c r="F224" s="43" t="s">
        <v>559</v>
      </c>
      <c r="G224" s="43"/>
    </row>
    <row r="225" spans="5:7" hidden="1" x14ac:dyDescent="0.25">
      <c r="E225" t="s">
        <v>981</v>
      </c>
      <c r="F225" s="44" t="s">
        <v>560</v>
      </c>
    </row>
    <row r="226" spans="5:7" hidden="1" x14ac:dyDescent="0.25">
      <c r="E226" t="s">
        <v>561</v>
      </c>
      <c r="F226" t="s">
        <v>562</v>
      </c>
    </row>
    <row r="227" spans="5:7" outlineLevel="2" x14ac:dyDescent="0.25">
      <c r="E227" t="s">
        <v>563</v>
      </c>
      <c r="F227" t="s">
        <v>564</v>
      </c>
      <c r="G227" s="43"/>
    </row>
    <row r="228" spans="5:7" hidden="1" x14ac:dyDescent="0.25">
      <c r="E228" s="43" t="s">
        <v>982</v>
      </c>
      <c r="F228" t="s">
        <v>565</v>
      </c>
    </row>
    <row r="229" spans="5:7" hidden="1" x14ac:dyDescent="0.25">
      <c r="E229" t="s">
        <v>983</v>
      </c>
      <c r="F229" t="s">
        <v>566</v>
      </c>
    </row>
    <row r="230" spans="5:7" hidden="1" x14ac:dyDescent="0.25">
      <c r="E230" t="s">
        <v>984</v>
      </c>
      <c r="F230" t="s">
        <v>567</v>
      </c>
    </row>
    <row r="231" spans="5:7" hidden="1" outlineLevel="6" x14ac:dyDescent="0.25">
      <c r="E231" s="43" t="s">
        <v>985</v>
      </c>
      <c r="F231" s="43" t="s">
        <v>568</v>
      </c>
    </row>
    <row r="232" spans="5:7" collapsed="1" x14ac:dyDescent="0.25">
      <c r="E232" s="44" t="s">
        <v>986</v>
      </c>
      <c r="F232" t="s">
        <v>569</v>
      </c>
    </row>
    <row r="233" spans="5:7" hidden="1" x14ac:dyDescent="0.25">
      <c r="E233" t="s">
        <v>987</v>
      </c>
      <c r="F233" t="s">
        <v>570</v>
      </c>
    </row>
    <row r="234" spans="5:7" collapsed="1" x14ac:dyDescent="0.25">
      <c r="E234" s="44" t="s">
        <v>571</v>
      </c>
      <c r="F234" t="s">
        <v>572</v>
      </c>
    </row>
    <row r="235" spans="5:7" collapsed="1" x14ac:dyDescent="0.25">
      <c r="E235" s="44" t="s">
        <v>573</v>
      </c>
      <c r="F235" t="s">
        <v>574</v>
      </c>
    </row>
    <row r="236" spans="5:7" collapsed="1" x14ac:dyDescent="0.25">
      <c r="E236" s="44" t="s">
        <v>988</v>
      </c>
      <c r="F236" t="s">
        <v>575</v>
      </c>
    </row>
    <row r="237" spans="5:7" collapsed="1" x14ac:dyDescent="0.25">
      <c r="E237" s="44" t="s">
        <v>576</v>
      </c>
      <c r="F237" t="s">
        <v>577</v>
      </c>
    </row>
    <row r="238" spans="5:7" collapsed="1" x14ac:dyDescent="0.25">
      <c r="E238" s="44" t="s">
        <v>578</v>
      </c>
      <c r="F238" t="s">
        <v>579</v>
      </c>
    </row>
    <row r="239" spans="5:7" collapsed="1" x14ac:dyDescent="0.25">
      <c r="E239" s="44" t="s">
        <v>580</v>
      </c>
      <c r="F239" t="s">
        <v>581</v>
      </c>
    </row>
    <row r="240" spans="5:7" collapsed="1" x14ac:dyDescent="0.25">
      <c r="E240" s="44" t="s">
        <v>582</v>
      </c>
      <c r="F240" t="s">
        <v>583</v>
      </c>
    </row>
    <row r="241" spans="5:6" collapsed="1" x14ac:dyDescent="0.25">
      <c r="E241" s="44" t="s">
        <v>989</v>
      </c>
      <c r="F241" t="s">
        <v>584</v>
      </c>
    </row>
    <row r="242" spans="5:6" collapsed="1" x14ac:dyDescent="0.25">
      <c r="E242" s="44"/>
    </row>
    <row r="243" spans="5:6" collapsed="1" x14ac:dyDescent="0.25">
      <c r="E243" s="44"/>
    </row>
    <row r="244" spans="5:6" collapsed="1" x14ac:dyDescent="0.25">
      <c r="E244" s="44"/>
    </row>
    <row r="245" spans="5:6" collapsed="1" x14ac:dyDescent="0.25">
      <c r="E245" s="44"/>
    </row>
    <row r="246" spans="5:6" collapsed="1" x14ac:dyDescent="0.25">
      <c r="E246" s="44"/>
    </row>
    <row r="247" spans="5:6" collapsed="1" x14ac:dyDescent="0.25">
      <c r="E247" s="44"/>
    </row>
    <row r="248" spans="5:6" collapsed="1" x14ac:dyDescent="0.25">
      <c r="E248" s="44"/>
    </row>
    <row r="249" spans="5:6" collapsed="1" x14ac:dyDescent="0.25">
      <c r="E249" s="44"/>
    </row>
    <row r="250" spans="5:6" collapsed="1" x14ac:dyDescent="0.25">
      <c r="E250" s="44"/>
    </row>
    <row r="251" spans="5:6" collapsed="1" x14ac:dyDescent="0.25">
      <c r="E251" s="44"/>
    </row>
    <row r="252" spans="5:6" collapsed="1" x14ac:dyDescent="0.25">
      <c r="E252" s="44"/>
    </row>
    <row r="253" spans="5:6" collapsed="1" x14ac:dyDescent="0.25">
      <c r="E253" s="44"/>
    </row>
    <row r="254" spans="5:6" collapsed="1" x14ac:dyDescent="0.25">
      <c r="E254" s="44"/>
    </row>
    <row r="255" spans="5:6" collapsed="1" x14ac:dyDescent="0.25">
      <c r="E255" s="44"/>
    </row>
  </sheetData>
  <sheetProtection algorithmName="SHA-512" hashValue="woT1IbYzqL2A00hO5MA0U9nf7HddtIe7XbNRC1FkMPa0tef6ZMCrcLojsUeKU0dMpmOME3xciYnoNTQ+DdVulw==" saltValue="n4VdBJL+QjkBf+QaJYpVQA==" spinCount="100000" sheet="1" objects="1" scenarios="1"/>
  <autoFilter ref="H1:I96"/>
  <conditionalFormatting sqref="H3:H135">
    <cfRule type="duplicateValues" dxfId="0"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105"/>
  <sheetViews>
    <sheetView topLeftCell="A13" workbookViewId="0">
      <selection activeCell="C26" sqref="C26:D26"/>
    </sheetView>
  </sheetViews>
  <sheetFormatPr defaultRowHeight="15" x14ac:dyDescent="0.25"/>
  <cols>
    <col min="1" max="1" width="16.42578125" customWidth="1"/>
    <col min="2" max="2" width="55.85546875" bestFit="1" customWidth="1"/>
    <col min="3" max="3" width="17.140625" style="44" customWidth="1"/>
    <col min="4" max="4" width="255.7109375" bestFit="1" customWidth="1"/>
  </cols>
  <sheetData>
    <row r="1" spans="2:4" x14ac:dyDescent="0.25">
      <c r="D1" s="93" t="s">
        <v>104</v>
      </c>
    </row>
    <row r="2" spans="2:4" x14ac:dyDescent="0.25">
      <c r="B2" s="94" t="s">
        <v>783</v>
      </c>
      <c r="C2" s="44" t="s">
        <v>107</v>
      </c>
      <c r="D2" t="s">
        <v>108</v>
      </c>
    </row>
    <row r="3" spans="2:4" x14ac:dyDescent="0.25">
      <c r="C3" s="44" t="s">
        <v>111</v>
      </c>
      <c r="D3" t="s">
        <v>112</v>
      </c>
    </row>
    <row r="4" spans="2:4" x14ac:dyDescent="0.25">
      <c r="C4" s="44" t="s">
        <v>114</v>
      </c>
      <c r="D4" t="s">
        <v>115</v>
      </c>
    </row>
    <row r="5" spans="2:4" x14ac:dyDescent="0.25">
      <c r="C5" s="44" t="s">
        <v>117</v>
      </c>
      <c r="D5" t="s">
        <v>118</v>
      </c>
    </row>
    <row r="6" spans="2:4" x14ac:dyDescent="0.25">
      <c r="C6" s="44" t="s">
        <v>121</v>
      </c>
      <c r="D6" t="s">
        <v>122</v>
      </c>
    </row>
    <row r="7" spans="2:4" x14ac:dyDescent="0.25">
      <c r="C7" s="44" t="s">
        <v>124</v>
      </c>
      <c r="D7" t="s">
        <v>125</v>
      </c>
    </row>
    <row r="8" spans="2:4" x14ac:dyDescent="0.25">
      <c r="C8" s="44" t="s">
        <v>127</v>
      </c>
      <c r="D8" t="s">
        <v>128</v>
      </c>
    </row>
    <row r="9" spans="2:4" x14ac:dyDescent="0.25">
      <c r="B9" s="406" t="s">
        <v>775</v>
      </c>
      <c r="C9" s="44" t="s">
        <v>130</v>
      </c>
      <c r="D9" t="s">
        <v>131</v>
      </c>
    </row>
    <row r="10" spans="2:4" ht="15" customHeight="1" x14ac:dyDescent="0.25">
      <c r="B10" s="406"/>
      <c r="C10" s="44" t="s">
        <v>133</v>
      </c>
      <c r="D10" t="s">
        <v>134</v>
      </c>
    </row>
    <row r="11" spans="2:4" ht="15" customHeight="1" x14ac:dyDescent="0.25">
      <c r="B11" s="406"/>
      <c r="C11" s="44" t="s">
        <v>137</v>
      </c>
      <c r="D11" t="s">
        <v>138</v>
      </c>
    </row>
    <row r="12" spans="2:4" ht="15" customHeight="1" x14ac:dyDescent="0.25">
      <c r="B12" s="406"/>
      <c r="C12" s="44" t="s">
        <v>141</v>
      </c>
      <c r="D12" t="s">
        <v>142</v>
      </c>
    </row>
    <row r="13" spans="2:4" ht="15" customHeight="1" x14ac:dyDescent="0.25">
      <c r="B13" s="406"/>
      <c r="C13" s="44" t="s">
        <v>144</v>
      </c>
      <c r="D13" t="s">
        <v>145</v>
      </c>
    </row>
    <row r="14" spans="2:4" ht="15" customHeight="1" x14ac:dyDescent="0.25">
      <c r="B14" s="406"/>
      <c r="C14" s="44" t="s">
        <v>148</v>
      </c>
      <c r="D14" t="s">
        <v>149</v>
      </c>
    </row>
    <row r="15" spans="2:4" ht="15" customHeight="1" x14ac:dyDescent="0.25">
      <c r="B15" s="406"/>
      <c r="C15" s="44" t="s">
        <v>152</v>
      </c>
      <c r="D15" t="s">
        <v>153</v>
      </c>
    </row>
    <row r="16" spans="2:4" ht="15" customHeight="1" x14ac:dyDescent="0.25">
      <c r="B16" s="406"/>
      <c r="C16" s="44" t="s">
        <v>156</v>
      </c>
      <c r="D16" t="s">
        <v>157</v>
      </c>
    </row>
    <row r="17" spans="2:4" ht="15" customHeight="1" x14ac:dyDescent="0.25">
      <c r="B17" s="406"/>
      <c r="C17" s="44" t="s">
        <v>160</v>
      </c>
      <c r="D17" t="s">
        <v>161</v>
      </c>
    </row>
    <row r="18" spans="2:4" ht="15" customHeight="1" x14ac:dyDescent="0.25">
      <c r="B18" s="406"/>
      <c r="C18" s="44" t="s">
        <v>164</v>
      </c>
      <c r="D18" t="s">
        <v>165</v>
      </c>
    </row>
    <row r="19" spans="2:4" x14ac:dyDescent="0.25">
      <c r="C19" s="44" t="s">
        <v>167</v>
      </c>
      <c r="D19" t="s">
        <v>168</v>
      </c>
    </row>
    <row r="20" spans="2:4" x14ac:dyDescent="0.25">
      <c r="C20" s="44" t="s">
        <v>170</v>
      </c>
      <c r="D20" t="s">
        <v>171</v>
      </c>
    </row>
    <row r="21" spans="2:4" x14ac:dyDescent="0.25">
      <c r="C21" s="44" t="s">
        <v>174</v>
      </c>
      <c r="D21" t="s">
        <v>175</v>
      </c>
    </row>
    <row r="22" spans="2:4" x14ac:dyDescent="0.25">
      <c r="C22" s="44" t="s">
        <v>178</v>
      </c>
      <c r="D22" t="s">
        <v>179</v>
      </c>
    </row>
    <row r="23" spans="2:4" x14ac:dyDescent="0.25">
      <c r="C23" s="44" t="s">
        <v>181</v>
      </c>
      <c r="D23" t="s">
        <v>182</v>
      </c>
    </row>
    <row r="24" spans="2:4" x14ac:dyDescent="0.25">
      <c r="C24" s="44" t="s">
        <v>184</v>
      </c>
      <c r="D24" t="s">
        <v>185</v>
      </c>
    </row>
    <row r="25" spans="2:4" x14ac:dyDescent="0.25">
      <c r="C25" s="44" t="s">
        <v>188</v>
      </c>
      <c r="D25" t="s">
        <v>189</v>
      </c>
    </row>
    <row r="26" spans="2:4" x14ac:dyDescent="0.25">
      <c r="C26" s="44" t="s">
        <v>811</v>
      </c>
      <c r="D26" t="s">
        <v>812</v>
      </c>
    </row>
    <row r="27" spans="2:4" x14ac:dyDescent="0.25">
      <c r="C27" s="44" t="s">
        <v>192</v>
      </c>
      <c r="D27" t="s">
        <v>193</v>
      </c>
    </row>
    <row r="28" spans="2:4" x14ac:dyDescent="0.25">
      <c r="B28" s="95" t="s">
        <v>776</v>
      </c>
      <c r="C28" s="44" t="s">
        <v>195</v>
      </c>
      <c r="D28" t="s">
        <v>196</v>
      </c>
    </row>
    <row r="29" spans="2:4" x14ac:dyDescent="0.25">
      <c r="B29" s="95" t="s">
        <v>777</v>
      </c>
      <c r="C29" s="44" t="s">
        <v>198</v>
      </c>
      <c r="D29" t="s">
        <v>199</v>
      </c>
    </row>
    <row r="30" spans="2:4" x14ac:dyDescent="0.25">
      <c r="C30" s="44" t="s">
        <v>201</v>
      </c>
      <c r="D30" t="s">
        <v>202</v>
      </c>
    </row>
    <row r="31" spans="2:4" x14ac:dyDescent="0.25">
      <c r="B31" s="95" t="s">
        <v>777</v>
      </c>
      <c r="C31" s="44" t="s">
        <v>204</v>
      </c>
      <c r="D31" t="s">
        <v>205</v>
      </c>
    </row>
    <row r="32" spans="2:4" x14ac:dyDescent="0.25">
      <c r="B32" s="95" t="s">
        <v>777</v>
      </c>
      <c r="C32" s="44" t="s">
        <v>208</v>
      </c>
      <c r="D32" t="s">
        <v>209</v>
      </c>
    </row>
    <row r="33" spans="2:4" x14ac:dyDescent="0.25">
      <c r="B33" s="95" t="s">
        <v>775</v>
      </c>
      <c r="C33" s="44" t="s">
        <v>211</v>
      </c>
      <c r="D33" t="s">
        <v>212</v>
      </c>
    </row>
    <row r="34" spans="2:4" x14ac:dyDescent="0.25">
      <c r="C34" s="44" t="s">
        <v>215</v>
      </c>
      <c r="D34" t="s">
        <v>216</v>
      </c>
    </row>
    <row r="35" spans="2:4" x14ac:dyDescent="0.25">
      <c r="B35" s="95" t="s">
        <v>775</v>
      </c>
      <c r="C35" s="44" t="s">
        <v>218</v>
      </c>
      <c r="D35" t="s">
        <v>219</v>
      </c>
    </row>
    <row r="36" spans="2:4" x14ac:dyDescent="0.25">
      <c r="C36" s="44" t="s">
        <v>221</v>
      </c>
      <c r="D36" t="s">
        <v>222</v>
      </c>
    </row>
    <row r="37" spans="2:4" x14ac:dyDescent="0.25">
      <c r="B37" s="95" t="s">
        <v>775</v>
      </c>
      <c r="C37" s="44" t="s">
        <v>224</v>
      </c>
      <c r="D37" t="s">
        <v>225</v>
      </c>
    </row>
    <row r="38" spans="2:4" x14ac:dyDescent="0.25">
      <c r="B38" s="95" t="s">
        <v>778</v>
      </c>
      <c r="C38" s="44" t="s">
        <v>228</v>
      </c>
      <c r="D38" t="s">
        <v>229</v>
      </c>
    </row>
    <row r="39" spans="2:4" x14ac:dyDescent="0.25">
      <c r="B39" s="95" t="s">
        <v>775</v>
      </c>
      <c r="C39" s="44" t="s">
        <v>231</v>
      </c>
      <c r="D39" t="s">
        <v>232</v>
      </c>
    </row>
    <row r="40" spans="2:4" x14ac:dyDescent="0.25">
      <c r="B40" s="95" t="s">
        <v>778</v>
      </c>
      <c r="C40" s="44" t="s">
        <v>234</v>
      </c>
      <c r="D40" t="s">
        <v>235</v>
      </c>
    </row>
    <row r="41" spans="2:4" x14ac:dyDescent="0.25">
      <c r="B41" s="406" t="s">
        <v>779</v>
      </c>
      <c r="C41" s="44" t="s">
        <v>238</v>
      </c>
      <c r="D41" t="s">
        <v>239</v>
      </c>
    </row>
    <row r="42" spans="2:4" x14ac:dyDescent="0.25">
      <c r="B42" s="407"/>
      <c r="C42" s="44" t="s">
        <v>241</v>
      </c>
      <c r="D42" t="s">
        <v>242</v>
      </c>
    </row>
    <row r="43" spans="2:4" x14ac:dyDescent="0.25">
      <c r="B43" s="407"/>
      <c r="C43" s="44" t="s">
        <v>245</v>
      </c>
      <c r="D43" t="s">
        <v>246</v>
      </c>
    </row>
    <row r="44" spans="2:4" x14ac:dyDescent="0.25">
      <c r="B44" s="95" t="s">
        <v>778</v>
      </c>
      <c r="C44" s="44" t="s">
        <v>248</v>
      </c>
      <c r="D44" t="s">
        <v>249</v>
      </c>
    </row>
    <row r="45" spans="2:4" x14ac:dyDescent="0.25">
      <c r="C45" s="44" t="s">
        <v>251</v>
      </c>
      <c r="D45" t="s">
        <v>252</v>
      </c>
    </row>
    <row r="46" spans="2:4" x14ac:dyDescent="0.25">
      <c r="C46" s="44" t="s">
        <v>254</v>
      </c>
      <c r="D46" t="s">
        <v>255</v>
      </c>
    </row>
    <row r="47" spans="2:4" x14ac:dyDescent="0.25">
      <c r="C47" s="44" t="s">
        <v>258</v>
      </c>
      <c r="D47" t="s">
        <v>259</v>
      </c>
    </row>
    <row r="48" spans="2:4" x14ac:dyDescent="0.25">
      <c r="B48" s="408" t="s">
        <v>780</v>
      </c>
      <c r="C48" s="44" t="s">
        <v>261</v>
      </c>
      <c r="D48" t="s">
        <v>262</v>
      </c>
    </row>
    <row r="49" spans="2:4" x14ac:dyDescent="0.25">
      <c r="B49" s="409"/>
      <c r="C49" s="44" t="s">
        <v>264</v>
      </c>
      <c r="D49" t="s">
        <v>265</v>
      </c>
    </row>
    <row r="50" spans="2:4" x14ac:dyDescent="0.25">
      <c r="B50" s="409"/>
      <c r="C50" s="44" t="s">
        <v>268</v>
      </c>
      <c r="D50" t="s">
        <v>269</v>
      </c>
    </row>
    <row r="51" spans="2:4" x14ac:dyDescent="0.25">
      <c r="C51" s="44" t="s">
        <v>272</v>
      </c>
      <c r="D51" t="s">
        <v>273</v>
      </c>
    </row>
    <row r="52" spans="2:4" x14ac:dyDescent="0.25">
      <c r="C52" s="44" t="s">
        <v>276</v>
      </c>
      <c r="D52" t="s">
        <v>277</v>
      </c>
    </row>
    <row r="53" spans="2:4" x14ac:dyDescent="0.25">
      <c r="C53" s="44" t="s">
        <v>279</v>
      </c>
      <c r="D53" t="s">
        <v>280</v>
      </c>
    </row>
    <row r="54" spans="2:4" x14ac:dyDescent="0.25">
      <c r="B54" s="408" t="s">
        <v>781</v>
      </c>
      <c r="C54" s="44" t="s">
        <v>282</v>
      </c>
      <c r="D54" t="s">
        <v>283</v>
      </c>
    </row>
    <row r="55" spans="2:4" x14ac:dyDescent="0.25">
      <c r="B55" s="409"/>
      <c r="C55" s="44" t="s">
        <v>285</v>
      </c>
      <c r="D55" t="s">
        <v>286</v>
      </c>
    </row>
    <row r="56" spans="2:4" x14ac:dyDescent="0.25">
      <c r="B56" s="409"/>
      <c r="C56" s="44" t="s">
        <v>289</v>
      </c>
      <c r="D56" t="s">
        <v>290</v>
      </c>
    </row>
    <row r="57" spans="2:4" x14ac:dyDescent="0.25">
      <c r="C57" s="44" t="s">
        <v>292</v>
      </c>
      <c r="D57" t="s">
        <v>293</v>
      </c>
    </row>
    <row r="58" spans="2:4" x14ac:dyDescent="0.25">
      <c r="C58" s="44" t="s">
        <v>296</v>
      </c>
      <c r="D58" t="s">
        <v>297</v>
      </c>
    </row>
    <row r="59" spans="2:4" x14ac:dyDescent="0.25">
      <c r="B59" s="408" t="s">
        <v>781</v>
      </c>
      <c r="C59" s="44" t="s">
        <v>300</v>
      </c>
      <c r="D59" t="s">
        <v>301</v>
      </c>
    </row>
    <row r="60" spans="2:4" x14ac:dyDescent="0.25">
      <c r="B60" s="409"/>
      <c r="C60" s="44" t="s">
        <v>303</v>
      </c>
      <c r="D60" t="s">
        <v>304</v>
      </c>
    </row>
    <row r="61" spans="2:4" x14ac:dyDescent="0.25">
      <c r="B61" s="409"/>
      <c r="C61" s="44" t="s">
        <v>307</v>
      </c>
      <c r="D61" t="s">
        <v>308</v>
      </c>
    </row>
    <row r="62" spans="2:4" x14ac:dyDescent="0.25">
      <c r="B62" s="409"/>
      <c r="C62" s="44" t="s">
        <v>311</v>
      </c>
      <c r="D62" t="s">
        <v>312</v>
      </c>
    </row>
    <row r="63" spans="2:4" x14ac:dyDescent="0.25">
      <c r="B63" s="95" t="s">
        <v>782</v>
      </c>
      <c r="C63" s="44" t="s">
        <v>314</v>
      </c>
      <c r="D63" t="s">
        <v>315</v>
      </c>
    </row>
    <row r="64" spans="2:4" x14ac:dyDescent="0.25">
      <c r="C64" s="44" t="s">
        <v>317</v>
      </c>
      <c r="D64" t="s">
        <v>318</v>
      </c>
    </row>
    <row r="65" spans="3:4" x14ac:dyDescent="0.25">
      <c r="C65" s="44" t="s">
        <v>320</v>
      </c>
      <c r="D65" t="s">
        <v>321</v>
      </c>
    </row>
    <row r="66" spans="3:4" x14ac:dyDescent="0.25">
      <c r="C66" s="44" t="s">
        <v>324</v>
      </c>
      <c r="D66" t="s">
        <v>325</v>
      </c>
    </row>
    <row r="67" spans="3:4" x14ac:dyDescent="0.25">
      <c r="C67" s="44" t="s">
        <v>328</v>
      </c>
      <c r="D67" t="s">
        <v>329</v>
      </c>
    </row>
    <row r="68" spans="3:4" x14ac:dyDescent="0.25">
      <c r="C68" s="44" t="s">
        <v>331</v>
      </c>
      <c r="D68" t="s">
        <v>332</v>
      </c>
    </row>
    <row r="69" spans="3:4" ht="15.75" x14ac:dyDescent="0.25">
      <c r="D69" s="97" t="s">
        <v>773</v>
      </c>
    </row>
    <row r="70" spans="3:4" x14ac:dyDescent="0.25">
      <c r="C70" s="44" t="s">
        <v>724</v>
      </c>
      <c r="D70" t="s">
        <v>725</v>
      </c>
    </row>
    <row r="71" spans="3:4" x14ac:dyDescent="0.25">
      <c r="C71" s="44" t="s">
        <v>726</v>
      </c>
      <c r="D71" t="s">
        <v>727</v>
      </c>
    </row>
    <row r="72" spans="3:4" x14ac:dyDescent="0.25">
      <c r="C72" s="44" t="s">
        <v>728</v>
      </c>
      <c r="D72" t="s">
        <v>729</v>
      </c>
    </row>
    <row r="73" spans="3:4" x14ac:dyDescent="0.25">
      <c r="C73" s="44" t="s">
        <v>234</v>
      </c>
      <c r="D73" t="s">
        <v>730</v>
      </c>
    </row>
    <row r="74" spans="3:4" x14ac:dyDescent="0.25">
      <c r="C74" s="44" t="s">
        <v>731</v>
      </c>
      <c r="D74" t="s">
        <v>732</v>
      </c>
    </row>
    <row r="75" spans="3:4" x14ac:dyDescent="0.25">
      <c r="C75" s="44" t="s">
        <v>733</v>
      </c>
      <c r="D75" t="s">
        <v>301</v>
      </c>
    </row>
    <row r="76" spans="3:4" x14ac:dyDescent="0.25">
      <c r="C76" s="44" t="s">
        <v>248</v>
      </c>
      <c r="D76" t="s">
        <v>734</v>
      </c>
    </row>
    <row r="77" spans="3:4" x14ac:dyDescent="0.25">
      <c r="C77" s="44" t="s">
        <v>735</v>
      </c>
      <c r="D77" t="s">
        <v>736</v>
      </c>
    </row>
    <row r="78" spans="3:4" x14ac:dyDescent="0.25">
      <c r="C78" s="44" t="s">
        <v>279</v>
      </c>
      <c r="D78" t="s">
        <v>737</v>
      </c>
    </row>
    <row r="79" spans="3:4" x14ac:dyDescent="0.25">
      <c r="C79" s="44" t="s">
        <v>314</v>
      </c>
      <c r="D79" t="s">
        <v>738</v>
      </c>
    </row>
    <row r="80" spans="3:4" x14ac:dyDescent="0.25">
      <c r="C80" s="44" t="s">
        <v>739</v>
      </c>
      <c r="D80" t="s">
        <v>740</v>
      </c>
    </row>
    <row r="81" spans="3:4" x14ac:dyDescent="0.25">
      <c r="C81" s="44" t="s">
        <v>741</v>
      </c>
      <c r="D81" t="s">
        <v>742</v>
      </c>
    </row>
    <row r="82" spans="3:4" x14ac:dyDescent="0.25">
      <c r="C82" s="44" t="s">
        <v>743</v>
      </c>
      <c r="D82" t="s">
        <v>744</v>
      </c>
    </row>
    <row r="83" spans="3:4" x14ac:dyDescent="0.25">
      <c r="C83" s="44" t="s">
        <v>745</v>
      </c>
      <c r="D83" t="s">
        <v>746</v>
      </c>
    </row>
    <row r="84" spans="3:4" x14ac:dyDescent="0.25">
      <c r="C84" s="44" t="s">
        <v>747</v>
      </c>
      <c r="D84" t="s">
        <v>748</v>
      </c>
    </row>
    <row r="85" spans="3:4" x14ac:dyDescent="0.25">
      <c r="C85" s="44" t="s">
        <v>749</v>
      </c>
      <c r="D85" t="s">
        <v>750</v>
      </c>
    </row>
    <row r="86" spans="3:4" x14ac:dyDescent="0.25">
      <c r="C86" s="44" t="s">
        <v>751</v>
      </c>
      <c r="D86" t="s">
        <v>774</v>
      </c>
    </row>
    <row r="87" spans="3:4" x14ac:dyDescent="0.25">
      <c r="C87" s="44" t="s">
        <v>752</v>
      </c>
      <c r="D87" t="s">
        <v>753</v>
      </c>
    </row>
    <row r="88" spans="3:4" x14ac:dyDescent="0.25">
      <c r="C88" s="44" t="s">
        <v>754</v>
      </c>
      <c r="D88" t="s">
        <v>755</v>
      </c>
    </row>
    <row r="89" spans="3:4" x14ac:dyDescent="0.25">
      <c r="C89" s="44" t="s">
        <v>756</v>
      </c>
      <c r="D89" t="s">
        <v>757</v>
      </c>
    </row>
    <row r="90" spans="3:4" x14ac:dyDescent="0.25">
      <c r="C90" s="44" t="s">
        <v>758</v>
      </c>
      <c r="D90" t="s">
        <v>759</v>
      </c>
    </row>
    <row r="91" spans="3:4" x14ac:dyDescent="0.25">
      <c r="C91" s="44" t="s">
        <v>760</v>
      </c>
      <c r="D91" t="s">
        <v>761</v>
      </c>
    </row>
    <row r="92" spans="3:4" x14ac:dyDescent="0.25">
      <c r="C92" s="44" t="s">
        <v>762</v>
      </c>
      <c r="D92" t="s">
        <v>763</v>
      </c>
    </row>
    <row r="93" spans="3:4" x14ac:dyDescent="0.25">
      <c r="C93" s="44" t="s">
        <v>764</v>
      </c>
      <c r="D93" t="s">
        <v>765</v>
      </c>
    </row>
    <row r="94" spans="3:4" x14ac:dyDescent="0.25">
      <c r="C94" s="44" t="s">
        <v>766</v>
      </c>
      <c r="D94" t="s">
        <v>767</v>
      </c>
    </row>
    <row r="95" spans="3:4" x14ac:dyDescent="0.25">
      <c r="C95" s="44" t="s">
        <v>768</v>
      </c>
      <c r="D95" t="s">
        <v>769</v>
      </c>
    </row>
    <row r="96" spans="3:4" x14ac:dyDescent="0.25">
      <c r="C96" s="44" t="s">
        <v>770</v>
      </c>
      <c r="D96" t="s">
        <v>771</v>
      </c>
    </row>
    <row r="99" spans="2:3" x14ac:dyDescent="0.25">
      <c r="C99" s="44" t="s">
        <v>772</v>
      </c>
    </row>
    <row r="101" spans="2:3" x14ac:dyDescent="0.25">
      <c r="B101" s="405" t="s">
        <v>784</v>
      </c>
    </row>
    <row r="102" spans="2:3" x14ac:dyDescent="0.25">
      <c r="B102" s="405"/>
    </row>
    <row r="103" spans="2:3" x14ac:dyDescent="0.25">
      <c r="B103" s="405"/>
    </row>
    <row r="104" spans="2:3" x14ac:dyDescent="0.25">
      <c r="B104" s="405"/>
    </row>
    <row r="105" spans="2:3" x14ac:dyDescent="0.25">
      <c r="B105" s="96" t="s">
        <v>785</v>
      </c>
    </row>
  </sheetData>
  <autoFilter ref="B2:D96"/>
  <mergeCells count="6">
    <mergeCell ref="B101:B104"/>
    <mergeCell ref="B9:B18"/>
    <mergeCell ref="B41:B43"/>
    <mergeCell ref="B48:B50"/>
    <mergeCell ref="B54:B56"/>
    <mergeCell ref="B59:B62"/>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3E43E3F9A612AB41B750AB5494211E94" ma:contentTypeVersion="0" ma:contentTypeDescription="Yeni belge oluşturun." ma:contentTypeScope="" ma:versionID="5aafe226758023b5c9b0221f36e90898">
  <xsd:schema xmlns:xsd="http://www.w3.org/2001/XMLSchema" xmlns:xs="http://www.w3.org/2001/XMLSchema" xmlns:p="http://schemas.microsoft.com/office/2006/metadata/properties" xmlns:ns1="http://schemas.microsoft.com/sharepoint/v3" targetNamespace="http://schemas.microsoft.com/office/2006/metadata/properties" ma:root="true" ma:fieldsID="f0305f5a1970ef5ab7b84130530577c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2D514A-E32B-4B29-A326-AABFE3377A64}"/>
</file>

<file path=customXml/itemProps2.xml><?xml version="1.0" encoding="utf-8"?>
<ds:datastoreItem xmlns:ds="http://schemas.openxmlformats.org/officeDocument/2006/customXml" ds:itemID="{6540D26A-200E-4DBD-B13F-158564206B40}"/>
</file>

<file path=customXml/itemProps3.xml><?xml version="1.0" encoding="utf-8"?>
<ds:datastoreItem xmlns:ds="http://schemas.openxmlformats.org/officeDocument/2006/customXml" ds:itemID="{39CE12AE-8094-4763-88E7-AD70D521E0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5</vt:i4>
      </vt:variant>
    </vt:vector>
  </HeadingPairs>
  <TitlesOfParts>
    <vt:vector size="9" baseType="lpstr">
      <vt:lpstr>VGB</vt:lpstr>
      <vt:lpstr>BELGE KONTROLÜ</vt:lpstr>
      <vt:lpstr>FORMÜLLER</vt:lpstr>
      <vt:lpstr>KONTROL BELGESİ</vt:lpstr>
      <vt:lpstr>FORMÜLLER!_ftn1</vt:lpstr>
      <vt:lpstr>FORMÜLLER!_ftn2</vt:lpstr>
      <vt:lpstr>FORMÜLLER!_ftnref1</vt:lpstr>
      <vt:lpstr>FORMÜLLER!_ftnref2</vt:lpstr>
      <vt:lpstr>VGB!Yazdırma_Alanı</vt:lpstr>
    </vt:vector>
  </TitlesOfParts>
  <Company>Progressive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tayfun.uzun@tarim.gov.tr</dc:creator>
  <cp:lastModifiedBy>Cem KURNAZ</cp:lastModifiedBy>
  <cp:lastPrinted>2016-07-28T09:08:20Z</cp:lastPrinted>
  <dcterms:created xsi:type="dcterms:W3CDTF">2014-01-30T17:55:54Z</dcterms:created>
  <dcterms:modified xsi:type="dcterms:W3CDTF">2020-01-22T11:27:25Z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0x0101003E43E3F9A612AB41B750AB5494211E94</vt:lpwstr>
  </property>
</Properties>
</file>